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355" yWindow="420" windowWidth="18855" windowHeight="12060" tabRatio="597" activeTab="8"/>
  </bookViews>
  <sheets>
    <sheet name="7.1" sheetId="36" r:id="rId1"/>
    <sheet name="7.2" sheetId="37" r:id="rId2"/>
    <sheet name="8" sheetId="38" r:id="rId3"/>
    <sheet name="9" sheetId="39" r:id="rId4"/>
    <sheet name="12.1" sheetId="40" r:id="rId5"/>
    <sheet name="12.2" sheetId="46" state="hidden" r:id="rId6"/>
    <sheet name="12.3" sheetId="47" state="hidden" r:id="rId7"/>
    <sheet name="12.4" sheetId="48" state="hidden" r:id="rId8"/>
    <sheet name="13" sheetId="41" r:id="rId9"/>
    <sheet name="6.1 год" sheetId="42" state="hidden" r:id="rId10"/>
    <sheet name="6.2 год" sheetId="43" state="hidden" r:id="rId11"/>
    <sheet name="6.3 год" sheetId="44" state="hidden" r:id="rId12"/>
  </sheets>
  <definedNames>
    <definedName name="_xlnm.Print_Titles" localSheetId="9">'6.1 год'!$15:$19</definedName>
    <definedName name="_xlnm.Print_Area" localSheetId="9">'6.1 год'!$A$1:$EE$55</definedName>
    <definedName name="_xlnm.Print_Area" localSheetId="10">'6.2 год'!$A$1:$BL$62</definedName>
    <definedName name="_xlnm.Print_Area" localSheetId="11">'6.3 год'!$A$1:$CU$32</definedName>
    <definedName name="_xlnm.Print_Area" localSheetId="2">'8'!$A$1:$ED$59</definedName>
  </definedNames>
  <calcPr calcId="145621"/>
</workbook>
</file>

<file path=xl/calcChain.xml><?xml version="1.0" encoding="utf-8"?>
<calcChain xmlns="http://schemas.openxmlformats.org/spreadsheetml/2006/main">
  <c r="AZ41" i="38" l="1"/>
  <c r="AR41" i="38"/>
  <c r="AJ41" i="38"/>
  <c r="AZ31" i="38"/>
  <c r="AJ31" i="38"/>
  <c r="CV20" i="38"/>
  <c r="CV19" i="38" s="1"/>
  <c r="CN20" i="38"/>
  <c r="CN19" i="38" s="1"/>
  <c r="CF20" i="38"/>
  <c r="CF19" i="38" s="1"/>
  <c r="BX20" i="38"/>
  <c r="BX19" i="38" s="1"/>
  <c r="BP20" i="38"/>
  <c r="BP19" i="38" s="1"/>
  <c r="BH20" i="38"/>
  <c r="BH19" i="38" s="1"/>
  <c r="AZ20" i="38"/>
  <c r="AR20" i="38"/>
  <c r="AJ20" i="38"/>
  <c r="AJ19" i="38" s="1"/>
  <c r="AJ49" i="38" s="1"/>
  <c r="AZ19" i="38"/>
  <c r="AZ49" i="38" s="1"/>
  <c r="AR49" i="38"/>
  <c r="CS25" i="36"/>
  <c r="CS27" i="36"/>
  <c r="AH29" i="37" l="1"/>
  <c r="AD29" i="37"/>
  <c r="AA29" i="37"/>
  <c r="X29" i="37"/>
  <c r="T29" i="37"/>
  <c r="AD32" i="37" l="1"/>
  <c r="AA32" i="37"/>
  <c r="AD31" i="37"/>
  <c r="AA31" i="37"/>
  <c r="BP33" i="37"/>
  <c r="BL33" i="37"/>
  <c r="BI33" i="37"/>
  <c r="BP32" i="37"/>
  <c r="BF32" i="37"/>
  <c r="AF32" i="36"/>
  <c r="AF31" i="36"/>
  <c r="DG31" i="36" s="1"/>
  <c r="AF30" i="36"/>
  <c r="CS30" i="36" s="1"/>
  <c r="AF29" i="36"/>
  <c r="CS29" i="36" s="1"/>
  <c r="W27" i="36"/>
  <c r="AO27" i="36"/>
  <c r="AO25" i="36" s="1"/>
  <c r="AO24" i="36" s="1"/>
  <c r="AT35" i="36"/>
  <c r="AO35" i="36"/>
  <c r="DG32" i="36"/>
  <c r="CS31" i="36" l="1"/>
  <c r="AF27" i="36"/>
  <c r="CS32" i="36"/>
  <c r="BF31" i="37"/>
  <c r="AK27" i="36" l="1"/>
  <c r="CS37" i="36"/>
  <c r="CY27" i="36" l="1"/>
  <c r="DG29" i="36"/>
  <c r="CT29" i="42"/>
  <c r="BS39" i="37"/>
  <c r="BP31" i="37"/>
  <c r="DG35" i="36"/>
  <c r="CY35" i="36" l="1"/>
  <c r="CY25" i="36" s="1"/>
  <c r="AI49" i="46"/>
  <c r="AX36" i="46"/>
  <c r="AX36" i="47"/>
  <c r="AX36" i="48"/>
  <c r="CY24" i="36" l="1"/>
  <c r="AI36" i="48"/>
  <c r="AI36" i="47"/>
  <c r="AI36" i="46"/>
  <c r="AI49" i="47" l="1"/>
  <c r="AL22" i="43"/>
  <c r="AE22" i="43"/>
  <c r="AL33" i="43"/>
  <c r="AI49" i="48" l="1"/>
  <c r="AX47" i="48"/>
  <c r="AF25" i="42"/>
  <c r="DI29" i="42"/>
  <c r="CX29" i="42"/>
  <c r="AQ29" i="42"/>
  <c r="AF29" i="42"/>
  <c r="U29" i="42"/>
  <c r="CX23" i="42"/>
  <c r="CX21" i="42" s="1"/>
  <c r="BZ23" i="42"/>
  <c r="U23" i="42"/>
  <c r="U21" i="42" s="1"/>
  <c r="AX49" i="47" l="1"/>
  <c r="BP29" i="37"/>
  <c r="BP27" i="37" s="1"/>
  <c r="BP37" i="37"/>
  <c r="AU29" i="37"/>
  <c r="AU27" i="37" s="1"/>
  <c r="AO29" i="37"/>
  <c r="AK29" i="37"/>
  <c r="AY29" i="37"/>
  <c r="AY27" i="37" s="1"/>
  <c r="AY37" i="37"/>
  <c r="AH37" i="37"/>
  <c r="AH27" i="37"/>
  <c r="AD27" i="37"/>
  <c r="AA27" i="37"/>
  <c r="T27" i="37"/>
  <c r="CT25" i="42" l="1"/>
  <c r="CC37" i="37"/>
  <c r="BZ37" i="37"/>
  <c r="AU37" i="37"/>
  <c r="AR37" i="37"/>
  <c r="AO37" i="37"/>
  <c r="AK37" i="37"/>
  <c r="AK27" i="37" s="1"/>
  <c r="AD37" i="37"/>
  <c r="AA37" i="37"/>
  <c r="T37" i="37"/>
  <c r="CS35" i="36"/>
  <c r="CS24" i="36" s="1"/>
  <c r="AF35" i="36"/>
  <c r="AF25" i="36" s="1"/>
  <c r="W35" i="36"/>
  <c r="W25" i="36" s="1"/>
  <c r="W24" i="36" s="1"/>
  <c r="AF24" i="36" l="1"/>
  <c r="DG25" i="36"/>
  <c r="DG30" i="36"/>
  <c r="AL34" i="43"/>
  <c r="BZ29" i="42" l="1"/>
  <c r="BZ21" i="42" s="1"/>
  <c r="AF26" i="42"/>
  <c r="AF23" i="42" l="1"/>
  <c r="AF21" i="42" s="1"/>
  <c r="CJ29" i="42"/>
  <c r="BP29" i="42"/>
  <c r="BB29" i="42"/>
  <c r="BP23" i="42"/>
  <c r="CJ23" i="42" l="1"/>
  <c r="CJ21" i="42" s="1"/>
  <c r="CT26" i="42"/>
  <c r="AQ23" i="42"/>
  <c r="AQ21" i="42" s="1"/>
  <c r="BB23" i="42"/>
  <c r="BB21" i="42" s="1"/>
  <c r="BP21" i="42"/>
  <c r="DI23" i="42"/>
  <c r="AR29" i="37"/>
  <c r="AO27" i="37"/>
  <c r="DI21" i="42" l="1"/>
  <c r="AR27" i="37"/>
  <c r="CN29" i="36" l="1"/>
  <c r="DG27" i="36"/>
  <c r="CC39" i="37" l="1"/>
  <c r="BZ39" i="37"/>
  <c r="BW37" i="37"/>
  <c r="BI37" i="37"/>
  <c r="BF37" i="37"/>
  <c r="BB37" i="37"/>
  <c r="BL37" i="37"/>
  <c r="BY37" i="36"/>
  <c r="BY35" i="36" s="1"/>
  <c r="X37" i="37" l="1"/>
  <c r="X27" i="37" s="1"/>
  <c r="CD37" i="36"/>
  <c r="BS37" i="37"/>
  <c r="CC29" i="37"/>
  <c r="BZ29" i="37"/>
  <c r="BW29" i="37"/>
  <c r="BL29" i="37"/>
  <c r="BI29" i="37"/>
  <c r="BF29" i="37"/>
  <c r="BB29" i="37" l="1"/>
  <c r="BB27" i="37" s="1"/>
  <c r="BS29" i="37"/>
  <c r="BI27" i="37"/>
  <c r="BW27" i="37"/>
  <c r="BZ27" i="37"/>
  <c r="BL27" i="37"/>
  <c r="BF27" i="37"/>
  <c r="CC27" i="37"/>
  <c r="BS27" i="37"/>
  <c r="AK35" i="36" l="1"/>
  <c r="AK25" i="36" s="1"/>
  <c r="AK24" i="36" s="1"/>
  <c r="DG24" i="36" l="1"/>
</calcChain>
</file>

<file path=xl/sharedStrings.xml><?xml version="1.0" encoding="utf-8"?>
<sst xmlns="http://schemas.openxmlformats.org/spreadsheetml/2006/main" count="1065" uniqueCount="417">
  <si>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</si>
  <si>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</si>
  <si>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</si>
  <si>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</si>
  <si>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</si>
  <si>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</si>
  <si>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</si>
  <si>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</si>
  <si>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</si>
  <si>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</si>
  <si>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</si>
  <si>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</si>
  <si>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</si>
  <si>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</si>
  <si>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</si>
  <si>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</si>
  <si>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</si>
  <si>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</si>
  <si>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</si>
  <si>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</si>
  <si>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</si>
  <si>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Создание систем противоаварийной</t>
  </si>
  <si>
    <t>и режимной автоматики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</si>
  <si>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</si>
  <si>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</si>
  <si>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</si>
  <si>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</si>
  <si>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</si>
  <si>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</si>
  <si>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</si>
  <si>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</si>
  <si>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</si>
  <si>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Утверждаю</t>
  </si>
  <si>
    <t>«</t>
  </si>
  <si>
    <t>»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</si>
  <si>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</si>
  <si>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</si>
  <si>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</si>
  <si>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</si>
  <si>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</si>
  <si>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</si>
  <si>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</si>
  <si>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</si>
  <si>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[отчетный год]</t>
  </si>
  <si>
    <t>4 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</si>
  <si>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</si>
  <si>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</si>
  <si>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</si>
  <si>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</si>
  <si>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</si>
  <si>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</si>
  <si>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периода*</t>
  </si>
  <si>
    <t>Причины</t>
  </si>
  <si>
    <t>%</t>
  </si>
  <si>
    <t>в том числе за счет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</si>
  <si>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</si>
  <si>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</si>
  <si>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</si>
  <si>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</si>
  <si>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</si>
  <si>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</si>
  <si>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Приложение № 7.1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</si>
  <si>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</si>
  <si>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</si>
  <si>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</si>
  <si>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</si>
  <si>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</si>
  <si>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</si>
  <si>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откло-</t>
  </si>
  <si>
    <t>нений</t>
  </si>
  <si>
    <t>Отклонение***</t>
  </si>
  <si>
    <t>Освоено (закрыто</t>
  </si>
  <si>
    <t>актами выполненных</t>
  </si>
  <si>
    <t>работ) млн. рублей</t>
  </si>
  <si>
    <t>Введено (оформлено</t>
  </si>
  <si>
    <t>актами ввода</t>
  </si>
  <si>
    <t>в эксплуатацию)</t>
  </si>
  <si>
    <t>(представляется</t>
  </si>
  <si>
    <t>ежеквартально)</t>
  </si>
  <si>
    <t>года*</t>
  </si>
  <si>
    <t>М. П.</t>
  </si>
  <si>
    <t>1.</t>
  </si>
  <si>
    <t>Энергосбережение и повышение</t>
  </si>
  <si>
    <t>Примечание: для сетевых объектов с разделением объектов на ПС, ВЛ и КЛ.</t>
  </si>
  <si>
    <t>за отчет-</t>
  </si>
  <si>
    <t>ный</t>
  </si>
  <si>
    <t>квартал</t>
  </si>
  <si>
    <t>3 кв.</t>
  </si>
  <si>
    <t>от 24 марта 2010 г. № 114</t>
  </si>
  <si>
    <t>Приложение № 7.2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</si>
  <si>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</si>
  <si>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</si>
  <si>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</si>
  <si>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</si>
  <si>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</si>
  <si>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</si>
  <si>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</si>
  <si>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</si>
  <si>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</si>
  <si>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</si>
  <si>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</si>
  <si>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</si>
  <si>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</si>
  <si>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</si>
  <si>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</si>
  <si>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</si>
  <si>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</si>
  <si>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</si>
  <si>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</si>
  <si>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</si>
  <si>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</si>
  <si>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</si>
  <si>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</si>
  <si>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</si>
  <si>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</si>
  <si>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</si>
  <si>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</si>
  <si>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</si>
  <si>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</si>
  <si>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</si>
  <si>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</si>
  <si>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</si>
  <si>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</si>
  <si>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</si>
  <si>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</si>
  <si>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</si>
  <si>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</si>
  <si>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</si>
  <si>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</si>
  <si>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</si>
  <si>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</si>
  <si>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</si>
  <si>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</si>
  <si>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</si>
  <si>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</si>
  <si>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</si>
  <si>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</si>
  <si>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</si>
  <si>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</si>
  <si>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</si>
  <si>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</si>
  <si>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</si>
  <si>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</si>
  <si>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</si>
  <si>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</si>
  <si>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</si>
  <si>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</si>
  <si>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</si>
  <si>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</si>
  <si>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лет</t>
  </si>
  <si>
    <t>форма-</t>
  </si>
  <si>
    <t>торов,</t>
  </si>
  <si>
    <t>шт.</t>
  </si>
  <si>
    <t>Создание систем противоава-</t>
  </si>
  <si>
    <t>рийной и режимной автоматики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</si>
  <si>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</si>
  <si>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</si>
  <si>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</si>
  <si>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</si>
  <si>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</si>
  <si>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* С разделением объектов на ПС, ВЛ и КЛ с указанием уровня напряжения.</t>
  </si>
  <si>
    <t>** Согласно проектно-сметной документации с учетом перевода в прогнозные цены планируемого периода с НДС.</t>
  </si>
  <si>
    <t>Приложение № 8</t>
  </si>
  <si>
    <t>Источник финансирования</t>
  </si>
  <si>
    <t>Причины отклонений</t>
  </si>
  <si>
    <t>(отчетный год)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</si>
  <si>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</si>
  <si>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</si>
  <si>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</si>
  <si>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</si>
  <si>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</si>
  <si>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</si>
  <si>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</si>
  <si>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</si>
  <si>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</si>
  <si>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</si>
  <si>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</si>
  <si>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</si>
  <si>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</si>
  <si>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</si>
  <si>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</si>
  <si>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</si>
  <si>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</si>
  <si>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</si>
  <si>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</si>
  <si>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</si>
  <si>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</si>
  <si>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</si>
  <si>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</si>
  <si>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</si>
  <si>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</si>
  <si>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</si>
  <si>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</si>
  <si>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</si>
  <si>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</si>
  <si>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</si>
  <si>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</si>
  <si>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</si>
  <si>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</si>
  <si>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</si>
  <si>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</si>
  <si>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</si>
  <si>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</si>
  <si>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</si>
  <si>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</si>
  <si>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</si>
  <si>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</si>
  <si>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</si>
  <si>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</si>
  <si>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</si>
  <si>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</si>
  <si>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</si>
  <si>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</si>
  <si>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</si>
  <si>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</si>
  <si>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</si>
  <si>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</si>
  <si>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</si>
  <si>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</si>
  <si>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№</t>
  </si>
  <si>
    <t>Наименование проекта</t>
  </si>
  <si>
    <t>Ввод мощностей</t>
  </si>
  <si>
    <t>Вывод мощностей</t>
  </si>
  <si>
    <t>п/п</t>
  </si>
  <si>
    <t>МВт, Гкал/час, км, МВА</t>
  </si>
  <si>
    <t>МВт, Гкал/час,</t>
  </si>
  <si>
    <t>км, МВА</t>
  </si>
  <si>
    <t>2010 г.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</si>
  <si>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</si>
  <si>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</si>
  <si>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</si>
  <si>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</si>
  <si>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</si>
  <si>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</si>
  <si>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</si>
  <si>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</si>
  <si>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</si>
  <si>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</si>
  <si>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</si>
  <si>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</si>
  <si>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</si>
  <si>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</si>
  <si>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</si>
  <si>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</si>
  <si>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</si>
  <si>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</si>
  <si>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</si>
  <si>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12</t>
  </si>
  <si>
    <t>(представляется ежеквартально)</t>
  </si>
  <si>
    <t>Финансовые показатели за отчетный период [</t>
  </si>
  <si>
    <t>года/</t>
  </si>
  <si>
    <t>год]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</si>
  <si>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</si>
  <si>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</si>
  <si>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</si>
  <si>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</si>
  <si>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</si>
  <si>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</si>
  <si>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</si>
  <si>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</si>
  <si>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</si>
  <si>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</si>
  <si>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</si>
  <si>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</si>
  <si>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</si>
  <si>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</si>
  <si>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</si>
  <si>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</si>
  <si>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</si>
  <si>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</si>
  <si>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</si>
  <si>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</si>
  <si>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</si>
  <si>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</si>
  <si>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</si>
  <si>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</si>
  <si>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</si>
  <si>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</si>
  <si>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</si>
  <si>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</si>
  <si>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</si>
  <si>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</si>
  <si>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</si>
  <si>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</si>
  <si>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</si>
  <si>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</si>
  <si>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</si>
  <si>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</si>
  <si>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</si>
  <si>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</si>
  <si>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13</t>
  </si>
  <si>
    <t>Наименование</t>
  </si>
  <si>
    <t>Технические</t>
  </si>
  <si>
    <t>Сроки реали-</t>
  </si>
  <si>
    <t>Наличие исходно-разрешительной</t>
  </si>
  <si>
    <t>направления/</t>
  </si>
  <si>
    <t>характеристики</t>
  </si>
  <si>
    <t>зации проекта</t>
  </si>
  <si>
    <t>документации</t>
  </si>
  <si>
    <t>проекта</t>
  </si>
  <si>
    <t>выра-</t>
  </si>
  <si>
    <t>длина</t>
  </si>
  <si>
    <t>Год</t>
  </si>
  <si>
    <t>Утверж-</t>
  </si>
  <si>
    <t>Заклю-</t>
  </si>
  <si>
    <t>Оформлен-</t>
  </si>
  <si>
    <t>Разреше-</t>
  </si>
  <si>
    <t>инвестиционной</t>
  </si>
  <si>
    <t>ботка,</t>
  </si>
  <si>
    <t>ВЛ,</t>
  </si>
  <si>
    <t>начала</t>
  </si>
  <si>
    <t>ввода в</t>
  </si>
  <si>
    <t>денная</t>
  </si>
  <si>
    <t>чение</t>
  </si>
  <si>
    <t>ный в соот-</t>
  </si>
  <si>
    <t>ние на</t>
  </si>
  <si>
    <t>МВт,</t>
  </si>
  <si>
    <t>млн. кВт/ч</t>
  </si>
  <si>
    <t>строи-</t>
  </si>
  <si>
    <t>эксплуа-</t>
  </si>
  <si>
    <t>проектно-</t>
  </si>
  <si>
    <t>Главгос-</t>
  </si>
  <si>
    <t>ветствии</t>
  </si>
  <si>
    <t>МВА</t>
  </si>
  <si>
    <t>тельства</t>
  </si>
  <si>
    <t>сметная</t>
  </si>
  <si>
    <t>эксперти-</t>
  </si>
  <si>
    <t>с законо-</t>
  </si>
  <si>
    <t>тельство</t>
  </si>
  <si>
    <t>докумен-</t>
  </si>
  <si>
    <t>зы России</t>
  </si>
  <si>
    <t>дательст-</t>
  </si>
  <si>
    <t>(+; –)</t>
  </si>
  <si>
    <t>тация</t>
  </si>
  <si>
    <t>вом</t>
  </si>
  <si>
    <t>земле-</t>
  </si>
  <si>
    <t>отвод</t>
  </si>
  <si>
    <t>СОТИАССО по объекту ПС 220 кВ 1М, ПС 110 кВ 2М, ПС 110 кВ 3М, ТЭЦ</t>
  </si>
  <si>
    <t>Главный инженер АО "ГНЦ НИИАР"</t>
  </si>
  <si>
    <t>А.О. Воробей</t>
  </si>
  <si>
    <t>(1)*</t>
  </si>
  <si>
    <t>-</t>
  </si>
  <si>
    <t>Заместитель главного инженера по энергетике</t>
  </si>
  <si>
    <t>В.В. Трофимов</t>
  </si>
  <si>
    <t>2016</t>
  </si>
  <si>
    <t>+</t>
  </si>
  <si>
    <t>2018</t>
  </si>
  <si>
    <t>1.1.1</t>
  </si>
  <si>
    <t>1.3.1.</t>
  </si>
  <si>
    <t>1.3.3</t>
  </si>
  <si>
    <t>Приложение № 6.1</t>
  </si>
  <si>
    <t>ежегодно)</t>
  </si>
  <si>
    <t xml:space="preserve">Объем финансирования </t>
  </si>
  <si>
    <t>Освоено</t>
  </si>
  <si>
    <t>Введено</t>
  </si>
  <si>
    <t>(закрыто актами</t>
  </si>
  <si>
    <t>(оформлено</t>
  </si>
  <si>
    <t>профинансировать</t>
  </si>
  <si>
    <t xml:space="preserve">выполненных </t>
  </si>
  <si>
    <t>по результатам</t>
  </si>
  <si>
    <t>уточнения стоимос-</t>
  </si>
  <si>
    <t>уточнения стоимости</t>
  </si>
  <si>
    <t>работ)</t>
  </si>
  <si>
    <t>ти по результатам</t>
  </si>
  <si>
    <t>по результатам заку-</t>
  </si>
  <si>
    <t>утвержденной ПСД</t>
  </si>
  <si>
    <t>почных процедур</t>
  </si>
  <si>
    <t>Примечание: для сетевых объектов на ПС, ВЛ и КЛ.</t>
  </si>
  <si>
    <t xml:space="preserve">Отчет АО "ГНЦ НИИАР" об исполнении инвестиционной </t>
  </si>
  <si>
    <t>Приложение № 6.2</t>
  </si>
  <si>
    <t xml:space="preserve">Отчет об источниках финансирования инвестиционных программ, </t>
  </si>
  <si>
    <t>Объем</t>
  </si>
  <si>
    <t>финансирования</t>
  </si>
  <si>
    <t>в т. ч. инвестиционная составляющая в тарифе</t>
  </si>
  <si>
    <t xml:space="preserve">в т. ч. от технологического присоединения </t>
  </si>
  <si>
    <t>(для электросетевых компаний)</t>
  </si>
  <si>
    <t>генерации</t>
  </si>
  <si>
    <t>в т. ч. от технологического присоединения</t>
  </si>
  <si>
    <t>потребителей</t>
  </si>
  <si>
    <t xml:space="preserve">Недоиспользованная амортизация прошлых </t>
  </si>
  <si>
    <t>в т. ч. средства допэмиссии</t>
  </si>
  <si>
    <t>Остаток собственных средств на начало года</t>
  </si>
  <si>
    <t>Главный инжнер АО "ГНЦ НИИАР"</t>
  </si>
  <si>
    <t>Приложение № 6.3</t>
  </si>
  <si>
    <t>(представляется ежегодно)</t>
  </si>
  <si>
    <t>№ п/п</t>
  </si>
  <si>
    <t>МВт, Гкал/час, км,</t>
  </si>
  <si>
    <t>ПС 220кВ 1М яч. ОВ-110</t>
  </si>
  <si>
    <t>ПС 220кВ 1М яч. ШСВ-110</t>
  </si>
  <si>
    <t>Отчет АО "ГНЦ НИИАР" об исполнении основных этапов работ по реализации</t>
  </si>
  <si>
    <t>2017</t>
  </si>
  <si>
    <t>2022</t>
  </si>
  <si>
    <t>Отчет АО "ГНЦ НИИАР"  об источниках финансирования</t>
  </si>
  <si>
    <t xml:space="preserve">Форма представления показателей финансовой отчетности АО "ГНЦ НИИАР" </t>
  </si>
  <si>
    <t>программы, млн. рублей с НДС за 2017 год</t>
  </si>
  <si>
    <t>млн. рублей (представляется ежегодно) за 2017 год</t>
  </si>
  <si>
    <t>Отчет о вводах/выводах объектов за 2017 год</t>
  </si>
  <si>
    <t>На конец 2017 года /</t>
  </si>
  <si>
    <t>За 2017 год</t>
  </si>
  <si>
    <t>,</t>
  </si>
  <si>
    <t>Заместитель главного инженера  по энергетике</t>
  </si>
  <si>
    <t>Заместитель главного  инженера по энергетике</t>
  </si>
  <si>
    <t>Заместитель главного инженера по энергетике                           В.В.Трофимов</t>
  </si>
  <si>
    <t>Мероприятие в 2017 году выполнено на 80%. Окончательно работы по мероприятию будут выполнены в 2018 году.</t>
  </si>
  <si>
    <t>Мероприятия в 2017 году выполнены на 80%. Окончательно работы по мероприятиям будут выполнены в 2018 году. Акты вполненных работ будут оформлены после 100% исполнения подрядчиком работ по мероприятиям.</t>
  </si>
  <si>
    <t>Замена конструктивных элементов и узлов силового трансформатора Т-1 ПС 2М</t>
  </si>
  <si>
    <t>Замена конструктивных элементов и узлов силового трансформатора Т-1 ПС 3М</t>
  </si>
  <si>
    <t>Разработка проекта внедрения на ПС 1М и 2М на воздушных линиях 110 кВ  МГ – 1 и МГ– 2 основной быстродействующей защиты с абсолютной селективностью</t>
  </si>
  <si>
    <t>Работы по замене оборудования на ПС  1М ячеек 110 кВ,ШВС-110,ОВ-110</t>
  </si>
  <si>
    <t>программы в 2018 году, млн. рублей с НДС</t>
  </si>
  <si>
    <t>инвестиционной программы компании в отчетном 2018 году</t>
  </si>
  <si>
    <t>инвестиционных программв 2018 году, млн. рублей</t>
  </si>
  <si>
    <t>Отчет о вводах/выводах объектов АО "ГНЦ НИИАР" в 2018 году</t>
  </si>
  <si>
    <t>Отчет о техническом состоянии объекта АО "ГНЦ НИИАР" в 2018 году</t>
  </si>
  <si>
    <t>На конец 2018 года /</t>
  </si>
  <si>
    <t>За 2018 год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</si>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</sst>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7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8">
    <xf numFmtId="0" fontId="0" fillId="0" borderId="0" xfId="0"/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1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/>
    </xf>
    <xf numFmtId="164" fontId="7" fillId="3" borderId="2" xfId="0" applyNumberFormat="1" applyFont="1" applyFill="1" applyBorder="1" applyAlignment="1">
      <alignment horizontal="right" vertical="center"/>
    </xf>
    <xf numFmtId="0" fontId="2" fillId="0" borderId="4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top" indent="13"/>
    </xf>
    <xf numFmtId="0" fontId="2" fillId="0" borderId="4" xfId="0" applyNumberFormat="1" applyFont="1" applyBorder="1" applyAlignment="1">
      <alignment horizontal="left" vertical="top" indent="13"/>
    </xf>
    <xf numFmtId="0" fontId="2" fillId="0" borderId="6" xfId="0" applyNumberFormat="1" applyFont="1" applyBorder="1" applyAlignment="1">
      <alignment horizontal="left" vertical="top" indent="15"/>
    </xf>
    <xf numFmtId="0" fontId="2" fillId="0" borderId="0" xfId="0" applyNumberFormat="1" applyFont="1" applyBorder="1" applyAlignment="1">
      <alignment horizontal="left" vertical="top" indent="15"/>
    </xf>
    <xf numFmtId="0" fontId="2" fillId="0" borderId="8" xfId="0" applyNumberFormat="1" applyFont="1" applyBorder="1" applyAlignment="1">
      <alignment horizontal="right" vertical="top"/>
    </xf>
    <xf numFmtId="0" fontId="2" fillId="0" borderId="9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 vertical="top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0" fontId="5" fillId="0" borderId="9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164" fontId="7" fillId="3" borderId="1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7" fillId="3" borderId="13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13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left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164" fontId="12" fillId="0" borderId="2" xfId="0" applyNumberFormat="1" applyFont="1" applyBorder="1" applyAlignment="1">
      <alignment horizontal="left"/>
    </xf>
    <xf numFmtId="164" fontId="12" fillId="0" borderId="2" xfId="0" applyNumberFormat="1" applyFont="1" applyBorder="1" applyAlignment="1">
      <alignment horizontal="right"/>
    </xf>
    <xf numFmtId="49" fontId="11" fillId="0" borderId="15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left"/>
    </xf>
    <xf numFmtId="164" fontId="11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164" fontId="11" fillId="0" borderId="7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left" vertical="center"/>
    </xf>
    <xf numFmtId="164" fontId="11" fillId="0" borderId="7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right"/>
    </xf>
    <xf numFmtId="0" fontId="4" fillId="0" borderId="6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8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3" fillId="0" borderId="4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right"/>
    </xf>
    <xf numFmtId="49" fontId="3" fillId="0" borderId="3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left"/>
    </xf>
    <xf numFmtId="2" fontId="15" fillId="0" borderId="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15" fillId="0" borderId="37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3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left" wrapText="1"/>
    </xf>
    <xf numFmtId="0" fontId="3" fillId="0" borderId="2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 vertical="top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right" vertical="top"/>
    </xf>
    <xf numFmtId="0" fontId="16" fillId="0" borderId="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indent="1"/>
    </xf>
    <xf numFmtId="1" fontId="3" fillId="0" borderId="2" xfId="0" applyNumberFormat="1" applyFont="1" applyBorder="1" applyAlignment="1">
      <alignment horizontal="right"/>
    </xf>
    <xf numFmtId="0" fontId="19" fillId="2" borderId="12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19" fillId="2" borderId="13" xfId="0" applyNumberFormat="1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19" fillId="0" borderId="2" xfId="0" applyNumberFormat="1" applyFont="1" applyBorder="1" applyAlignment="1">
      <alignment horizontal="left" indent="2"/>
    </xf>
    <xf numFmtId="0" fontId="3" fillId="0" borderId="2" xfId="0" applyNumberFormat="1" applyFont="1" applyFill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5" fillId="2" borderId="2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64" fontId="11" fillId="0" borderId="3" xfId="0" applyNumberFormat="1" applyFont="1" applyBorder="1" applyAlignment="1">
      <alignment horizontal="right"/>
    </xf>
    <xf numFmtId="164" fontId="11" fillId="0" borderId="4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64" fontId="11" fillId="0" borderId="8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45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right"/>
    </xf>
    <xf numFmtId="0" fontId="3" fillId="0" borderId="47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15" fillId="0" borderId="5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7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left" wrapText="1"/>
    </xf>
    <xf numFmtId="0" fontId="15" fillId="0" borderId="11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right"/>
    </xf>
    <xf numFmtId="0" fontId="15" fillId="0" borderId="7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left" wrapText="1"/>
    </xf>
    <xf numFmtId="0" fontId="3" fillId="0" borderId="36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164" fontId="7" fillId="3" borderId="2" xfId="0" applyNumberFormat="1" applyFont="1" applyFill="1" applyBorder="1" applyAlignment="1">
      <alignment vertical="center"/>
    </xf>
    <xf numFmtId="165" fontId="6" fillId="0" borderId="2" xfId="0" applyNumberFormat="1" applyFont="1" applyBorder="1" applyAlignment="1">
      <alignment horizontal="right"/>
    </xf>
    <xf numFmtId="0" fontId="3" fillId="0" borderId="12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GV56"/>
  <sheetViews>
    <sheetView topLeftCell="A5" zoomScaleNormal="100" zoomScaleSheetLayoutView="100" workbookViewId="0">
      <pane xSplit="22" ySplit="19" topLeftCell="W24" activePane="bottomRight" state="frozen"/>
      <selection activeCell="A5" sqref="A5"/>
      <selection pane="topRight" activeCell="W5" sqref="W5"/>
      <selection pane="bottomLeft" activeCell="A24" sqref="A24"/>
      <selection pane="bottomRight" activeCell="D32" sqref="D32:V32"/>
    </sheetView>
  </sheetViews>
  <sheetFormatPr defaultColWidth="1.42578125" defaultRowHeight="12.75" x14ac:dyDescent="0.2"/>
  <cols>
    <col min="1" max="1" width="2.5703125" style="1" bestFit="1" customWidth="1"/>
    <col min="2" max="20" width="1.42578125" style="1"/>
    <col min="21" max="21" width="2.5703125" style="1" customWidth="1"/>
    <col min="22" max="22" width="1.42578125" style="1"/>
    <col min="23" max="31" width="1" style="1" customWidth="1"/>
    <col min="32" max="102" width="1.42578125" style="1"/>
    <col min="103" max="108" width="0.85546875" style="1" customWidth="1"/>
    <col min="109" max="109" width="3" style="1" customWidth="1"/>
    <col min="110" max="110" width="0.85546875" style="1" customWidth="1"/>
    <col min="111" max="112" width="1.42578125" style="1"/>
    <col min="113" max="113" width="3.5703125" style="1" customWidth="1"/>
    <col min="114" max="134" width="1.42578125" style="1"/>
    <col min="135" max="135" width="7.7109375" style="1" hidden="1" customWidth="1"/>
    <col min="136" max="16384" width="1.42578125" style="1"/>
  </cols>
  <sheetData>
    <row r="1" spans="1:204" s="3" customFormat="1" ht="11.25" hidden="1" x14ac:dyDescent="0.2">
      <c r="ED1" s="4" t="s">
        <v>61</v>
      </c>
    </row>
    <row r="2" spans="1:204" s="3" customFormat="1" ht="11.25" hidden="1" x14ac:dyDescent="0.2">
      <c r="ED2" s="4" t="s">
        <v>26</v>
      </c>
    </row>
    <row r="3" spans="1:204" s="3" customFormat="1" ht="11.25" hidden="1" x14ac:dyDescent="0.2">
      <c r="ED3" s="4" t="s">
        <v>88</v>
      </c>
    </row>
    <row r="4" spans="1:204" s="15" customFormat="1" ht="8.1" hidden="1" customHeight="1" x14ac:dyDescent="0.2"/>
    <row r="5" spans="1:204" s="18" customFormat="1" ht="14.25" x14ac:dyDescent="0.2">
      <c r="A5" s="144" t="s">
        <v>368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32" t="s">
        <v>409</v>
      </c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</row>
    <row r="6" spans="1:204" s="18" customFormat="1" ht="14.25" x14ac:dyDescent="0.2">
      <c r="A6" s="144" t="s">
        <v>77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32" t="s">
        <v>78</v>
      </c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</row>
    <row r="7" spans="1:204" s="16" customFormat="1" ht="8.1" customHeight="1" x14ac:dyDescent="0.2"/>
    <row r="8" spans="1:204" s="16" customFormat="1" ht="12" hidden="1" x14ac:dyDescent="0.2">
      <c r="ED8" s="15" t="s">
        <v>32</v>
      </c>
    </row>
    <row r="9" spans="1:204" s="16" customFormat="1" ht="12" hidden="1" x14ac:dyDescent="0.2">
      <c r="ED9" s="15" t="s">
        <v>338</v>
      </c>
    </row>
    <row r="10" spans="1:204" s="16" customFormat="1" ht="12" hidden="1" x14ac:dyDescent="0.2">
      <c r="DL10" s="148" t="s">
        <v>339</v>
      </c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</row>
    <row r="11" spans="1:204" s="7" customFormat="1" ht="10.5" hidden="1" x14ac:dyDescent="0.2">
      <c r="DL11" s="134" t="s">
        <v>2</v>
      </c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</row>
    <row r="12" spans="1:204" s="16" customFormat="1" ht="12" hidden="1" x14ac:dyDescent="0.2">
      <c r="DL12" s="15" t="s">
        <v>33</v>
      </c>
      <c r="DM12" s="133"/>
      <c r="DN12" s="133"/>
      <c r="DO12" s="16" t="s">
        <v>34</v>
      </c>
      <c r="DP12" s="135"/>
      <c r="DQ12" s="135"/>
      <c r="DR12" s="135"/>
      <c r="DS12" s="135"/>
      <c r="DT12" s="135"/>
      <c r="DU12" s="135"/>
      <c r="DV12" s="135"/>
      <c r="DW12" s="135"/>
      <c r="DX12" s="136" t="s">
        <v>3</v>
      </c>
      <c r="DY12" s="136"/>
      <c r="DZ12" s="133"/>
      <c r="EA12" s="133"/>
      <c r="EB12" s="16" t="s">
        <v>4</v>
      </c>
    </row>
    <row r="13" spans="1:204" s="16" customFormat="1" ht="7.5" hidden="1" customHeight="1" x14ac:dyDescent="0.2">
      <c r="DL13" s="15"/>
      <c r="DM13" s="22"/>
      <c r="DN13" s="22"/>
      <c r="DP13" s="23"/>
      <c r="DQ13" s="23"/>
      <c r="DR13" s="23"/>
      <c r="DS13" s="23"/>
      <c r="DT13" s="23"/>
      <c r="DU13" s="23"/>
      <c r="DV13" s="23"/>
      <c r="DW13" s="23"/>
      <c r="DX13" s="21"/>
      <c r="DY13" s="21"/>
      <c r="DZ13" s="22"/>
      <c r="EA13" s="22"/>
      <c r="ED13" s="15" t="s">
        <v>80</v>
      </c>
    </row>
    <row r="14" spans="1:204" s="16" customFormat="1" ht="8.1" customHeight="1" x14ac:dyDescent="0.2"/>
    <row r="15" spans="1:204" s="8" customFormat="1" ht="11.25" x14ac:dyDescent="0.2">
      <c r="A15" s="115" t="s">
        <v>5</v>
      </c>
      <c r="B15" s="115"/>
      <c r="C15" s="115"/>
      <c r="D15" s="115" t="s">
        <v>6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97"/>
      <c r="W15" s="115" t="s">
        <v>35</v>
      </c>
      <c r="X15" s="115"/>
      <c r="Y15" s="115"/>
      <c r="Z15" s="115"/>
      <c r="AA15" s="115"/>
      <c r="AB15" s="115"/>
      <c r="AC15" s="115"/>
      <c r="AD15" s="115"/>
      <c r="AE15" s="115"/>
      <c r="AF15" s="126" t="s">
        <v>42</v>
      </c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4"/>
      <c r="BQ15" s="124"/>
      <c r="BR15" s="124"/>
      <c r="BS15" s="124"/>
      <c r="BT15" s="124"/>
      <c r="BU15" s="124"/>
      <c r="BV15" s="124"/>
      <c r="BW15" s="124"/>
      <c r="BX15" s="125"/>
      <c r="BY15" s="97" t="s">
        <v>71</v>
      </c>
      <c r="BZ15" s="98"/>
      <c r="CA15" s="98"/>
      <c r="CB15" s="98"/>
      <c r="CC15" s="98"/>
      <c r="CD15" s="98"/>
      <c r="CE15" s="98"/>
      <c r="CF15" s="98"/>
      <c r="CG15" s="98"/>
      <c r="CH15" s="99"/>
      <c r="CI15" s="97" t="s">
        <v>74</v>
      </c>
      <c r="CJ15" s="98"/>
      <c r="CK15" s="98"/>
      <c r="CL15" s="98"/>
      <c r="CM15" s="98"/>
      <c r="CN15" s="98"/>
      <c r="CO15" s="98"/>
      <c r="CP15" s="98"/>
      <c r="CQ15" s="98"/>
      <c r="CR15" s="99"/>
      <c r="CS15" s="115" t="s">
        <v>45</v>
      </c>
      <c r="CT15" s="115"/>
      <c r="CU15" s="115"/>
      <c r="CV15" s="115"/>
      <c r="CW15" s="115"/>
      <c r="CX15" s="115"/>
      <c r="CY15" s="97" t="s">
        <v>70</v>
      </c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9"/>
      <c r="DX15" s="115" t="s">
        <v>52</v>
      </c>
      <c r="DY15" s="115"/>
      <c r="DZ15" s="115"/>
      <c r="EA15" s="115"/>
      <c r="EB15" s="115"/>
      <c r="EC15" s="115"/>
      <c r="ED15" s="115"/>
    </row>
    <row r="16" spans="1:204" s="8" customFormat="1" ht="11.25" x14ac:dyDescent="0.2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0"/>
      <c r="W16" s="109" t="s">
        <v>36</v>
      </c>
      <c r="X16" s="109"/>
      <c r="Y16" s="109"/>
      <c r="Z16" s="109"/>
      <c r="AA16" s="109"/>
      <c r="AB16" s="109"/>
      <c r="AC16" s="109"/>
      <c r="AD16" s="109"/>
      <c r="AE16" s="109"/>
      <c r="AF16" s="128" t="s">
        <v>43</v>
      </c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01"/>
      <c r="BQ16" s="101"/>
      <c r="BR16" s="101"/>
      <c r="BS16" s="101"/>
      <c r="BT16" s="101"/>
      <c r="BU16" s="101"/>
      <c r="BV16" s="101"/>
      <c r="BW16" s="101"/>
      <c r="BX16" s="102"/>
      <c r="BY16" s="100" t="s">
        <v>72</v>
      </c>
      <c r="BZ16" s="101"/>
      <c r="CA16" s="101"/>
      <c r="CB16" s="101"/>
      <c r="CC16" s="101"/>
      <c r="CD16" s="101"/>
      <c r="CE16" s="101"/>
      <c r="CF16" s="101"/>
      <c r="CG16" s="101"/>
      <c r="CH16" s="102"/>
      <c r="CI16" s="100" t="s">
        <v>75</v>
      </c>
      <c r="CJ16" s="101"/>
      <c r="CK16" s="101"/>
      <c r="CL16" s="101"/>
      <c r="CM16" s="101"/>
      <c r="CN16" s="101"/>
      <c r="CO16" s="101"/>
      <c r="CP16" s="101"/>
      <c r="CQ16" s="101"/>
      <c r="CR16" s="102"/>
      <c r="CS16" s="109" t="s">
        <v>46</v>
      </c>
      <c r="CT16" s="109"/>
      <c r="CU16" s="109"/>
      <c r="CV16" s="109"/>
      <c r="CW16" s="109"/>
      <c r="CX16" s="109"/>
      <c r="CY16" s="100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2"/>
      <c r="DX16" s="109" t="s">
        <v>68</v>
      </c>
      <c r="DY16" s="109"/>
      <c r="DZ16" s="109"/>
      <c r="EA16" s="109"/>
      <c r="EB16" s="109"/>
      <c r="EC16" s="109"/>
      <c r="ED16" s="109"/>
    </row>
    <row r="17" spans="1:135" s="8" customFormat="1" ht="11.25" x14ac:dyDescent="0.2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0"/>
      <c r="W17" s="109" t="s">
        <v>37</v>
      </c>
      <c r="X17" s="109"/>
      <c r="Y17" s="109"/>
      <c r="Z17" s="109"/>
      <c r="AA17" s="109"/>
      <c r="AB17" s="109"/>
      <c r="AC17" s="109"/>
      <c r="AD17" s="109"/>
      <c r="AE17" s="109"/>
      <c r="AF17" s="130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04"/>
      <c r="BQ17" s="104"/>
      <c r="BR17" s="104"/>
      <c r="BS17" s="104"/>
      <c r="BT17" s="104"/>
      <c r="BU17" s="104"/>
      <c r="BV17" s="104"/>
      <c r="BW17" s="104"/>
      <c r="BX17" s="105"/>
      <c r="BY17" s="100" t="s">
        <v>73</v>
      </c>
      <c r="BZ17" s="101"/>
      <c r="CA17" s="101"/>
      <c r="CB17" s="101"/>
      <c r="CC17" s="101"/>
      <c r="CD17" s="101"/>
      <c r="CE17" s="101"/>
      <c r="CF17" s="101"/>
      <c r="CG17" s="101"/>
      <c r="CH17" s="102"/>
      <c r="CI17" s="100" t="s">
        <v>76</v>
      </c>
      <c r="CJ17" s="101"/>
      <c r="CK17" s="101"/>
      <c r="CL17" s="101"/>
      <c r="CM17" s="101"/>
      <c r="CN17" s="101"/>
      <c r="CO17" s="101"/>
      <c r="CP17" s="101"/>
      <c r="CQ17" s="101"/>
      <c r="CR17" s="102"/>
      <c r="CS17" s="109" t="s">
        <v>47</v>
      </c>
      <c r="CT17" s="109"/>
      <c r="CU17" s="109"/>
      <c r="CV17" s="109"/>
      <c r="CW17" s="109"/>
      <c r="CX17" s="109"/>
      <c r="CY17" s="103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5"/>
      <c r="DX17" s="109" t="s">
        <v>69</v>
      </c>
      <c r="DY17" s="109"/>
      <c r="DZ17" s="109"/>
      <c r="EA17" s="109"/>
      <c r="EB17" s="109"/>
      <c r="EC17" s="109"/>
      <c r="ED17" s="109"/>
    </row>
    <row r="18" spans="1:135" s="8" customFormat="1" ht="11.25" x14ac:dyDescent="0.2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0"/>
      <c r="W18" s="100" t="s">
        <v>79</v>
      </c>
      <c r="X18" s="101"/>
      <c r="Y18" s="101"/>
      <c r="Z18" s="101"/>
      <c r="AA18" s="101"/>
      <c r="AB18" s="101"/>
      <c r="AC18" s="101"/>
      <c r="AD18" s="101"/>
      <c r="AE18" s="102"/>
      <c r="AF18" s="103" t="s">
        <v>38</v>
      </c>
      <c r="AG18" s="104"/>
      <c r="AH18" s="104"/>
      <c r="AI18" s="104"/>
      <c r="AJ18" s="104"/>
      <c r="AK18" s="104"/>
      <c r="AL18" s="104"/>
      <c r="AM18" s="104"/>
      <c r="AN18" s="105"/>
      <c r="AO18" s="103" t="s">
        <v>39</v>
      </c>
      <c r="AP18" s="104"/>
      <c r="AQ18" s="104"/>
      <c r="AR18" s="104"/>
      <c r="AS18" s="104"/>
      <c r="AT18" s="104"/>
      <c r="AU18" s="104"/>
      <c r="AV18" s="104"/>
      <c r="AW18" s="105"/>
      <c r="AX18" s="103" t="s">
        <v>40</v>
      </c>
      <c r="AY18" s="104"/>
      <c r="AZ18" s="104"/>
      <c r="BA18" s="104"/>
      <c r="BB18" s="104"/>
      <c r="BC18" s="104"/>
      <c r="BD18" s="104"/>
      <c r="BE18" s="104"/>
      <c r="BF18" s="105"/>
      <c r="BG18" s="112" t="s">
        <v>87</v>
      </c>
      <c r="BH18" s="113"/>
      <c r="BI18" s="113"/>
      <c r="BJ18" s="113"/>
      <c r="BK18" s="113"/>
      <c r="BL18" s="113"/>
      <c r="BM18" s="113"/>
      <c r="BN18" s="113"/>
      <c r="BO18" s="114"/>
      <c r="BP18" s="103" t="s">
        <v>44</v>
      </c>
      <c r="BQ18" s="104"/>
      <c r="BR18" s="104"/>
      <c r="BS18" s="104"/>
      <c r="BT18" s="104"/>
      <c r="BU18" s="104"/>
      <c r="BV18" s="104"/>
      <c r="BW18" s="104"/>
      <c r="BX18" s="105"/>
      <c r="BY18" s="103"/>
      <c r="BZ18" s="104"/>
      <c r="CA18" s="104"/>
      <c r="CB18" s="104"/>
      <c r="CC18" s="104"/>
      <c r="CD18" s="104"/>
      <c r="CE18" s="104"/>
      <c r="CF18" s="104"/>
      <c r="CG18" s="104"/>
      <c r="CH18" s="105"/>
      <c r="CI18" s="103" t="s">
        <v>27</v>
      </c>
      <c r="CJ18" s="104"/>
      <c r="CK18" s="104"/>
      <c r="CL18" s="104"/>
      <c r="CM18" s="104"/>
      <c r="CN18" s="104"/>
      <c r="CO18" s="104"/>
      <c r="CP18" s="104"/>
      <c r="CQ18" s="104"/>
      <c r="CR18" s="105"/>
      <c r="CS18" s="100" t="s">
        <v>48</v>
      </c>
      <c r="CT18" s="101"/>
      <c r="CU18" s="101"/>
      <c r="CV18" s="101"/>
      <c r="CW18" s="101"/>
      <c r="CX18" s="102"/>
      <c r="CY18" s="109" t="s">
        <v>27</v>
      </c>
      <c r="CZ18" s="109"/>
      <c r="DA18" s="109"/>
      <c r="DB18" s="109"/>
      <c r="DC18" s="109"/>
      <c r="DD18" s="109"/>
      <c r="DE18" s="109"/>
      <c r="DF18" s="109"/>
      <c r="DG18" s="109" t="s">
        <v>53</v>
      </c>
      <c r="DH18" s="109"/>
      <c r="DI18" s="109"/>
      <c r="DJ18" s="112" t="s">
        <v>54</v>
      </c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4"/>
      <c r="DX18" s="109"/>
      <c r="DY18" s="109"/>
      <c r="DZ18" s="109"/>
      <c r="EA18" s="109"/>
      <c r="EB18" s="109"/>
      <c r="EC18" s="109"/>
      <c r="ED18" s="109"/>
    </row>
    <row r="19" spans="1:135" s="8" customFormat="1" ht="11.25" x14ac:dyDescent="0.2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0"/>
      <c r="W19" s="100"/>
      <c r="X19" s="101"/>
      <c r="Y19" s="101"/>
      <c r="Z19" s="101"/>
      <c r="AA19" s="101"/>
      <c r="AB19" s="101"/>
      <c r="AC19" s="101"/>
      <c r="AD19" s="101"/>
      <c r="AE19" s="102"/>
      <c r="AF19" s="102" t="s">
        <v>65</v>
      </c>
      <c r="AG19" s="109"/>
      <c r="AH19" s="109"/>
      <c r="AI19" s="109"/>
      <c r="AJ19" s="109"/>
      <c r="AK19" s="102" t="s">
        <v>66</v>
      </c>
      <c r="AL19" s="109"/>
      <c r="AM19" s="109"/>
      <c r="AN19" s="109"/>
      <c r="AO19" s="102" t="s">
        <v>41</v>
      </c>
      <c r="AP19" s="109"/>
      <c r="AQ19" s="109"/>
      <c r="AR19" s="109"/>
      <c r="AS19" s="109"/>
      <c r="AT19" s="102" t="s">
        <v>67</v>
      </c>
      <c r="AU19" s="109"/>
      <c r="AV19" s="109"/>
      <c r="AW19" s="109"/>
      <c r="AX19" s="109" t="s">
        <v>41</v>
      </c>
      <c r="AY19" s="109"/>
      <c r="AZ19" s="109"/>
      <c r="BA19" s="109"/>
      <c r="BB19" s="109"/>
      <c r="BC19" s="102" t="s">
        <v>67</v>
      </c>
      <c r="BD19" s="109"/>
      <c r="BE19" s="109"/>
      <c r="BF19" s="109"/>
      <c r="BG19" s="109" t="s">
        <v>41</v>
      </c>
      <c r="BH19" s="109"/>
      <c r="BI19" s="109"/>
      <c r="BJ19" s="109"/>
      <c r="BK19" s="109"/>
      <c r="BL19" s="102" t="s">
        <v>67</v>
      </c>
      <c r="BM19" s="109"/>
      <c r="BN19" s="109"/>
      <c r="BO19" s="109"/>
      <c r="BP19" s="109" t="s">
        <v>41</v>
      </c>
      <c r="BQ19" s="109"/>
      <c r="BR19" s="109"/>
      <c r="BS19" s="109"/>
      <c r="BT19" s="109"/>
      <c r="BU19" s="102" t="s">
        <v>67</v>
      </c>
      <c r="BV19" s="109"/>
      <c r="BW19" s="109"/>
      <c r="BX19" s="109"/>
      <c r="BY19" s="109" t="s">
        <v>38</v>
      </c>
      <c r="BZ19" s="109"/>
      <c r="CA19" s="109"/>
      <c r="CB19" s="109"/>
      <c r="CC19" s="109"/>
      <c r="CD19" s="102" t="s">
        <v>84</v>
      </c>
      <c r="CE19" s="109"/>
      <c r="CF19" s="109"/>
      <c r="CG19" s="109"/>
      <c r="CH19" s="109"/>
      <c r="CI19" s="109" t="s">
        <v>38</v>
      </c>
      <c r="CJ19" s="109"/>
      <c r="CK19" s="109"/>
      <c r="CL19" s="109"/>
      <c r="CM19" s="109"/>
      <c r="CN19" s="102" t="s">
        <v>84</v>
      </c>
      <c r="CO19" s="109"/>
      <c r="CP19" s="109"/>
      <c r="CQ19" s="109"/>
      <c r="CR19" s="109"/>
      <c r="CS19" s="109" t="s">
        <v>49</v>
      </c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 t="s">
        <v>55</v>
      </c>
      <c r="DK19" s="109"/>
      <c r="DL19" s="109"/>
      <c r="DM19" s="109"/>
      <c r="DN19" s="109"/>
      <c r="DO19" s="109"/>
      <c r="DP19" s="109"/>
      <c r="DQ19" s="109" t="s">
        <v>55</v>
      </c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</row>
    <row r="20" spans="1:135" s="8" customFormat="1" ht="11.25" x14ac:dyDescent="0.2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0"/>
      <c r="W20" s="100"/>
      <c r="X20" s="101"/>
      <c r="Y20" s="101"/>
      <c r="Z20" s="101"/>
      <c r="AA20" s="101"/>
      <c r="AB20" s="101"/>
      <c r="AC20" s="101"/>
      <c r="AD20" s="101"/>
      <c r="AE20" s="102"/>
      <c r="AF20" s="102"/>
      <c r="AG20" s="109"/>
      <c r="AH20" s="109"/>
      <c r="AI20" s="109"/>
      <c r="AJ20" s="109"/>
      <c r="AK20" s="102"/>
      <c r="AL20" s="109"/>
      <c r="AM20" s="109"/>
      <c r="AN20" s="109"/>
      <c r="AO20" s="102"/>
      <c r="AP20" s="109"/>
      <c r="AQ20" s="109"/>
      <c r="AR20" s="109"/>
      <c r="AS20" s="109"/>
      <c r="AT20" s="102"/>
      <c r="AU20" s="109"/>
      <c r="AV20" s="109"/>
      <c r="AW20" s="109"/>
      <c r="AX20" s="109"/>
      <c r="AY20" s="109"/>
      <c r="AZ20" s="109"/>
      <c r="BA20" s="109"/>
      <c r="BB20" s="109"/>
      <c r="BC20" s="102"/>
      <c r="BD20" s="109"/>
      <c r="BE20" s="109"/>
      <c r="BF20" s="109"/>
      <c r="BG20" s="109"/>
      <c r="BH20" s="109"/>
      <c r="BI20" s="109"/>
      <c r="BJ20" s="109"/>
      <c r="BK20" s="109"/>
      <c r="BL20" s="102"/>
      <c r="BM20" s="109"/>
      <c r="BN20" s="109"/>
      <c r="BO20" s="109"/>
      <c r="BP20" s="109"/>
      <c r="BQ20" s="109"/>
      <c r="BR20" s="109"/>
      <c r="BS20" s="109"/>
      <c r="BT20" s="109"/>
      <c r="BU20" s="102"/>
      <c r="BV20" s="109"/>
      <c r="BW20" s="109"/>
      <c r="BX20" s="109"/>
      <c r="BY20" s="109"/>
      <c r="BZ20" s="109"/>
      <c r="CA20" s="109"/>
      <c r="CB20" s="109"/>
      <c r="CC20" s="109"/>
      <c r="CD20" s="102" t="s">
        <v>85</v>
      </c>
      <c r="CE20" s="109"/>
      <c r="CF20" s="109"/>
      <c r="CG20" s="109"/>
      <c r="CH20" s="109"/>
      <c r="CI20" s="109"/>
      <c r="CJ20" s="109"/>
      <c r="CK20" s="109"/>
      <c r="CL20" s="109"/>
      <c r="CM20" s="109"/>
      <c r="CN20" s="102" t="s">
        <v>85</v>
      </c>
      <c r="CO20" s="109"/>
      <c r="CP20" s="109"/>
      <c r="CQ20" s="109"/>
      <c r="CR20" s="109"/>
      <c r="CS20" s="100" t="s">
        <v>50</v>
      </c>
      <c r="CT20" s="101"/>
      <c r="CU20" s="101"/>
      <c r="CV20" s="101"/>
      <c r="CW20" s="101"/>
      <c r="CX20" s="102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 t="s">
        <v>36</v>
      </c>
      <c r="DK20" s="109"/>
      <c r="DL20" s="109"/>
      <c r="DM20" s="109"/>
      <c r="DN20" s="109"/>
      <c r="DO20" s="109"/>
      <c r="DP20" s="109"/>
      <c r="DQ20" s="109" t="s">
        <v>36</v>
      </c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</row>
    <row r="21" spans="1:135" s="8" customFormat="1" ht="11.25" x14ac:dyDescent="0.2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0"/>
      <c r="W21" s="100"/>
      <c r="X21" s="101"/>
      <c r="Y21" s="101"/>
      <c r="Z21" s="101"/>
      <c r="AA21" s="101"/>
      <c r="AB21" s="101"/>
      <c r="AC21" s="101"/>
      <c r="AD21" s="101"/>
      <c r="AE21" s="102"/>
      <c r="AF21" s="102"/>
      <c r="AG21" s="109"/>
      <c r="AH21" s="109"/>
      <c r="AI21" s="109"/>
      <c r="AJ21" s="109"/>
      <c r="AK21" s="102"/>
      <c r="AL21" s="109"/>
      <c r="AM21" s="109"/>
      <c r="AN21" s="109"/>
      <c r="AO21" s="102"/>
      <c r="AP21" s="109"/>
      <c r="AQ21" s="109"/>
      <c r="AR21" s="109"/>
      <c r="AS21" s="109"/>
      <c r="AT21" s="102"/>
      <c r="AU21" s="109"/>
      <c r="AV21" s="109"/>
      <c r="AW21" s="109"/>
      <c r="AX21" s="109"/>
      <c r="AY21" s="109"/>
      <c r="AZ21" s="109"/>
      <c r="BA21" s="109"/>
      <c r="BB21" s="109"/>
      <c r="BC21" s="102"/>
      <c r="BD21" s="109"/>
      <c r="BE21" s="109"/>
      <c r="BF21" s="109"/>
      <c r="BG21" s="109"/>
      <c r="BH21" s="109"/>
      <c r="BI21" s="109"/>
      <c r="BJ21" s="109"/>
      <c r="BK21" s="109"/>
      <c r="BL21" s="102"/>
      <c r="BM21" s="109"/>
      <c r="BN21" s="109"/>
      <c r="BO21" s="109"/>
      <c r="BP21" s="109"/>
      <c r="BQ21" s="109"/>
      <c r="BR21" s="109"/>
      <c r="BS21" s="109"/>
      <c r="BT21" s="109"/>
      <c r="BU21" s="102"/>
      <c r="BV21" s="109"/>
      <c r="BW21" s="109"/>
      <c r="BX21" s="109"/>
      <c r="BY21" s="109"/>
      <c r="BZ21" s="109"/>
      <c r="CA21" s="109"/>
      <c r="CB21" s="109"/>
      <c r="CC21" s="109"/>
      <c r="CD21" s="102" t="s">
        <v>86</v>
      </c>
      <c r="CE21" s="109"/>
      <c r="CF21" s="109"/>
      <c r="CG21" s="109"/>
      <c r="CH21" s="109"/>
      <c r="CI21" s="109"/>
      <c r="CJ21" s="109"/>
      <c r="CK21" s="109"/>
      <c r="CL21" s="109"/>
      <c r="CM21" s="109"/>
      <c r="CN21" s="102" t="s">
        <v>86</v>
      </c>
      <c r="CO21" s="109"/>
      <c r="CP21" s="109"/>
      <c r="CQ21" s="109"/>
      <c r="CR21" s="109"/>
      <c r="CS21" s="100" t="s">
        <v>51</v>
      </c>
      <c r="CT21" s="101"/>
      <c r="CU21" s="101"/>
      <c r="CV21" s="101"/>
      <c r="CW21" s="101"/>
      <c r="CX21" s="102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 t="s">
        <v>56</v>
      </c>
      <c r="DK21" s="109"/>
      <c r="DL21" s="109"/>
      <c r="DM21" s="109"/>
      <c r="DN21" s="109"/>
      <c r="DO21" s="109"/>
      <c r="DP21" s="109"/>
      <c r="DQ21" s="109" t="s">
        <v>56</v>
      </c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</row>
    <row r="22" spans="1:135" s="8" customFormat="1" ht="11.25" x14ac:dyDescent="0.2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0"/>
      <c r="W22" s="100"/>
      <c r="X22" s="101"/>
      <c r="Y22" s="101"/>
      <c r="Z22" s="101"/>
      <c r="AA22" s="101"/>
      <c r="AB22" s="101"/>
      <c r="AC22" s="101"/>
      <c r="AD22" s="101"/>
      <c r="AE22" s="102"/>
      <c r="AF22" s="102"/>
      <c r="AG22" s="109"/>
      <c r="AH22" s="109"/>
      <c r="AI22" s="109"/>
      <c r="AJ22" s="109"/>
      <c r="AK22" s="102"/>
      <c r="AL22" s="109"/>
      <c r="AM22" s="109"/>
      <c r="AN22" s="109"/>
      <c r="AO22" s="102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0"/>
      <c r="CT22" s="101"/>
      <c r="CU22" s="101"/>
      <c r="CV22" s="101"/>
      <c r="CW22" s="101"/>
      <c r="CX22" s="102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 t="s">
        <v>57</v>
      </c>
      <c r="DK22" s="109"/>
      <c r="DL22" s="109"/>
      <c r="DM22" s="109"/>
      <c r="DN22" s="109"/>
      <c r="DO22" s="109"/>
      <c r="DP22" s="109"/>
      <c r="DQ22" s="109" t="s">
        <v>59</v>
      </c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</row>
    <row r="23" spans="1:135" s="8" customFormat="1" ht="11.25" x14ac:dyDescent="0.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0"/>
      <c r="W23" s="100"/>
      <c r="X23" s="101"/>
      <c r="Y23" s="101"/>
      <c r="Z23" s="101"/>
      <c r="AA23" s="101"/>
      <c r="AB23" s="101"/>
      <c r="AC23" s="101"/>
      <c r="AD23" s="101"/>
      <c r="AE23" s="102"/>
      <c r="AF23" s="102"/>
      <c r="AG23" s="109"/>
      <c r="AH23" s="109"/>
      <c r="AI23" s="109"/>
      <c r="AJ23" s="109"/>
      <c r="AK23" s="102"/>
      <c r="AL23" s="109"/>
      <c r="AM23" s="109"/>
      <c r="AN23" s="109"/>
      <c r="AO23" s="102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0"/>
      <c r="CT23" s="101"/>
      <c r="CU23" s="101"/>
      <c r="CV23" s="101"/>
      <c r="CW23" s="101"/>
      <c r="CX23" s="102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 t="s">
        <v>58</v>
      </c>
      <c r="DK23" s="109"/>
      <c r="DL23" s="109"/>
      <c r="DM23" s="109"/>
      <c r="DN23" s="109"/>
      <c r="DO23" s="109"/>
      <c r="DP23" s="109"/>
      <c r="DQ23" s="109" t="s">
        <v>60</v>
      </c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</row>
    <row r="24" spans="1:135" s="11" customFormat="1" ht="10.5" x14ac:dyDescent="0.15">
      <c r="A24" s="172"/>
      <c r="B24" s="172"/>
      <c r="C24" s="172"/>
      <c r="D24" s="173" t="s">
        <v>7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5"/>
      <c r="W24" s="122">
        <f>W25</f>
        <v>34.731300000000005</v>
      </c>
      <c r="X24" s="111"/>
      <c r="Y24" s="111"/>
      <c r="Z24" s="111"/>
      <c r="AA24" s="111"/>
      <c r="AB24" s="111"/>
      <c r="AC24" s="111"/>
      <c r="AD24" s="111"/>
      <c r="AE24" s="111"/>
      <c r="AF24" s="122">
        <f>AF25</f>
        <v>16.507300000000001</v>
      </c>
      <c r="AG24" s="111"/>
      <c r="AH24" s="111"/>
      <c r="AI24" s="111"/>
      <c r="AJ24" s="111"/>
      <c r="AK24" s="122">
        <f>AK25</f>
        <v>0</v>
      </c>
      <c r="AL24" s="111"/>
      <c r="AM24" s="111"/>
      <c r="AN24" s="111"/>
      <c r="AO24" s="122">
        <f>AO25</f>
        <v>0</v>
      </c>
      <c r="AP24" s="111"/>
      <c r="AQ24" s="111"/>
      <c r="AR24" s="111"/>
      <c r="AS24" s="111"/>
      <c r="AT24" s="511">
        <v>0</v>
      </c>
      <c r="AU24" s="511"/>
      <c r="AV24" s="511"/>
      <c r="AW24" s="5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22"/>
      <c r="BM24" s="111"/>
      <c r="BN24" s="111"/>
      <c r="BO24" s="111"/>
      <c r="BP24" s="122"/>
      <c r="BQ24" s="111"/>
      <c r="BR24" s="111"/>
      <c r="BS24" s="111"/>
      <c r="BT24" s="111"/>
      <c r="BU24" s="122"/>
      <c r="BV24" s="111"/>
      <c r="BW24" s="111"/>
      <c r="BX24" s="111"/>
      <c r="BY24" s="106">
        <v>0</v>
      </c>
      <c r="BZ24" s="107"/>
      <c r="CA24" s="107"/>
      <c r="CB24" s="107"/>
      <c r="CC24" s="108"/>
      <c r="CD24" s="106">
        <v>0</v>
      </c>
      <c r="CE24" s="107"/>
      <c r="CF24" s="107"/>
      <c r="CG24" s="107"/>
      <c r="CH24" s="108"/>
      <c r="CI24" s="106">
        <v>0</v>
      </c>
      <c r="CJ24" s="107"/>
      <c r="CK24" s="107"/>
      <c r="CL24" s="107"/>
      <c r="CM24" s="108"/>
      <c r="CN24" s="106">
        <v>0</v>
      </c>
      <c r="CO24" s="107"/>
      <c r="CP24" s="107"/>
      <c r="CQ24" s="107"/>
      <c r="CR24" s="108"/>
      <c r="CS24" s="122">
        <f>CS25</f>
        <v>16.507300000000001</v>
      </c>
      <c r="CT24" s="111"/>
      <c r="CU24" s="111"/>
      <c r="CV24" s="111"/>
      <c r="CW24" s="111"/>
      <c r="CX24" s="111"/>
      <c r="CY24" s="122">
        <f>CY25</f>
        <v>0</v>
      </c>
      <c r="CZ24" s="111"/>
      <c r="DA24" s="111"/>
      <c r="DB24" s="111"/>
      <c r="DC24" s="111"/>
      <c r="DD24" s="111"/>
      <c r="DE24" s="111"/>
      <c r="DF24" s="111"/>
      <c r="DG24" s="149">
        <f>DG25</f>
        <v>0</v>
      </c>
      <c r="DH24" s="149"/>
      <c r="DI24" s="149"/>
      <c r="DJ24" s="111"/>
      <c r="DK24" s="111"/>
      <c r="DL24" s="111"/>
      <c r="DM24" s="111"/>
      <c r="DN24" s="111"/>
      <c r="DO24" s="111"/>
      <c r="DP24" s="111"/>
      <c r="DQ24" s="122"/>
      <c r="DR24" s="111"/>
      <c r="DS24" s="111"/>
      <c r="DT24" s="111"/>
      <c r="DU24" s="111"/>
      <c r="DV24" s="111"/>
      <c r="DW24" s="111"/>
      <c r="DX24" s="110"/>
      <c r="DY24" s="110"/>
      <c r="DZ24" s="110"/>
      <c r="EA24" s="110"/>
      <c r="EB24" s="110"/>
      <c r="EC24" s="110"/>
      <c r="ED24" s="110"/>
    </row>
    <row r="25" spans="1:135" s="12" customFormat="1" ht="10.5" x14ac:dyDescent="0.15">
      <c r="A25" s="153" t="s">
        <v>81</v>
      </c>
      <c r="B25" s="154"/>
      <c r="C25" s="155"/>
      <c r="D25" s="162" t="s">
        <v>8</v>
      </c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82">
        <f>W27+W35</f>
        <v>34.731300000000005</v>
      </c>
      <c r="X25" s="83"/>
      <c r="Y25" s="83"/>
      <c r="Z25" s="83"/>
      <c r="AA25" s="83"/>
      <c r="AB25" s="83"/>
      <c r="AC25" s="83"/>
      <c r="AD25" s="83"/>
      <c r="AE25" s="84"/>
      <c r="AF25" s="82">
        <f>AF27+AF35</f>
        <v>16.507300000000001</v>
      </c>
      <c r="AG25" s="83"/>
      <c r="AH25" s="83"/>
      <c r="AI25" s="83"/>
      <c r="AJ25" s="84"/>
      <c r="AK25" s="82">
        <f>AK27+AK35</f>
        <v>0</v>
      </c>
      <c r="AL25" s="83"/>
      <c r="AM25" s="83"/>
      <c r="AN25" s="84"/>
      <c r="AO25" s="82">
        <f>AO27+AO35</f>
        <v>0</v>
      </c>
      <c r="AP25" s="83"/>
      <c r="AQ25" s="83"/>
      <c r="AR25" s="83"/>
      <c r="AS25" s="84"/>
      <c r="AT25" s="82">
        <v>0</v>
      </c>
      <c r="AU25" s="83"/>
      <c r="AV25" s="83"/>
      <c r="AW25" s="84"/>
      <c r="AX25" s="82"/>
      <c r="AY25" s="83"/>
      <c r="AZ25" s="83"/>
      <c r="BA25" s="83"/>
      <c r="BB25" s="84"/>
      <c r="BC25" s="82"/>
      <c r="BD25" s="83"/>
      <c r="BE25" s="83"/>
      <c r="BF25" s="84"/>
      <c r="BG25" s="82"/>
      <c r="BH25" s="83"/>
      <c r="BI25" s="83"/>
      <c r="BJ25" s="83"/>
      <c r="BK25" s="84"/>
      <c r="BL25" s="82"/>
      <c r="BM25" s="83"/>
      <c r="BN25" s="83"/>
      <c r="BO25" s="84"/>
      <c r="BP25" s="82"/>
      <c r="BQ25" s="83"/>
      <c r="BR25" s="83"/>
      <c r="BS25" s="83"/>
      <c r="BT25" s="84"/>
      <c r="BU25" s="82"/>
      <c r="BV25" s="83"/>
      <c r="BW25" s="83"/>
      <c r="BX25" s="84"/>
      <c r="BY25" s="82">
        <v>0</v>
      </c>
      <c r="BZ25" s="83"/>
      <c r="CA25" s="83"/>
      <c r="CB25" s="83"/>
      <c r="CC25" s="84"/>
      <c r="CD25" s="82">
        <v>0</v>
      </c>
      <c r="CE25" s="83"/>
      <c r="CF25" s="83"/>
      <c r="CG25" s="83"/>
      <c r="CH25" s="84"/>
      <c r="CI25" s="82">
        <v>0</v>
      </c>
      <c r="CJ25" s="83"/>
      <c r="CK25" s="83"/>
      <c r="CL25" s="83"/>
      <c r="CM25" s="84"/>
      <c r="CN25" s="82">
        <v>0</v>
      </c>
      <c r="CO25" s="83"/>
      <c r="CP25" s="83"/>
      <c r="CQ25" s="83"/>
      <c r="CR25" s="84"/>
      <c r="CS25" s="82">
        <f>CS27+CS35</f>
        <v>16.507300000000001</v>
      </c>
      <c r="CT25" s="83"/>
      <c r="CU25" s="83"/>
      <c r="CV25" s="83"/>
      <c r="CW25" s="83"/>
      <c r="CX25" s="84"/>
      <c r="CY25" s="82">
        <f>CY27+CY35</f>
        <v>0</v>
      </c>
      <c r="CZ25" s="83"/>
      <c r="DA25" s="83"/>
      <c r="DB25" s="83"/>
      <c r="DC25" s="83"/>
      <c r="DD25" s="83"/>
      <c r="DE25" s="83"/>
      <c r="DF25" s="84"/>
      <c r="DG25" s="116">
        <f>CY25/(AF25/100)</f>
        <v>0</v>
      </c>
      <c r="DH25" s="117"/>
      <c r="DI25" s="118"/>
      <c r="DJ25" s="82"/>
      <c r="DK25" s="83"/>
      <c r="DL25" s="83"/>
      <c r="DM25" s="83"/>
      <c r="DN25" s="83"/>
      <c r="DO25" s="83"/>
      <c r="DP25" s="84"/>
      <c r="DQ25" s="82"/>
      <c r="DR25" s="83"/>
      <c r="DS25" s="83"/>
      <c r="DT25" s="83"/>
      <c r="DU25" s="83"/>
      <c r="DV25" s="83"/>
      <c r="DW25" s="84"/>
      <c r="DX25" s="91"/>
      <c r="DY25" s="92"/>
      <c r="DZ25" s="92"/>
      <c r="EA25" s="92"/>
      <c r="EB25" s="92"/>
      <c r="EC25" s="92"/>
      <c r="ED25" s="93"/>
    </row>
    <row r="26" spans="1:135" s="12" customFormat="1" ht="10.5" x14ac:dyDescent="0.15">
      <c r="A26" s="156"/>
      <c r="B26" s="157"/>
      <c r="C26" s="158"/>
      <c r="D26" s="163" t="s">
        <v>9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88"/>
      <c r="X26" s="89"/>
      <c r="Y26" s="89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90"/>
      <c r="AK26" s="88"/>
      <c r="AL26" s="89"/>
      <c r="AM26" s="89"/>
      <c r="AN26" s="90"/>
      <c r="AO26" s="88"/>
      <c r="AP26" s="89"/>
      <c r="AQ26" s="89"/>
      <c r="AR26" s="89"/>
      <c r="AS26" s="90"/>
      <c r="AT26" s="88"/>
      <c r="AU26" s="89"/>
      <c r="AV26" s="89"/>
      <c r="AW26" s="90"/>
      <c r="AX26" s="88"/>
      <c r="AY26" s="89"/>
      <c r="AZ26" s="89"/>
      <c r="BA26" s="89"/>
      <c r="BB26" s="90"/>
      <c r="BC26" s="88"/>
      <c r="BD26" s="89"/>
      <c r="BE26" s="89"/>
      <c r="BF26" s="90"/>
      <c r="BG26" s="88"/>
      <c r="BH26" s="89"/>
      <c r="BI26" s="89"/>
      <c r="BJ26" s="89"/>
      <c r="BK26" s="90"/>
      <c r="BL26" s="88"/>
      <c r="BM26" s="89"/>
      <c r="BN26" s="89"/>
      <c r="BO26" s="90"/>
      <c r="BP26" s="88"/>
      <c r="BQ26" s="89"/>
      <c r="BR26" s="89"/>
      <c r="BS26" s="89"/>
      <c r="BT26" s="90"/>
      <c r="BU26" s="88"/>
      <c r="BV26" s="89"/>
      <c r="BW26" s="89"/>
      <c r="BX26" s="90"/>
      <c r="BY26" s="88"/>
      <c r="BZ26" s="89"/>
      <c r="CA26" s="89"/>
      <c r="CB26" s="89"/>
      <c r="CC26" s="90"/>
      <c r="CD26" s="88"/>
      <c r="CE26" s="89"/>
      <c r="CF26" s="89"/>
      <c r="CG26" s="89"/>
      <c r="CH26" s="90"/>
      <c r="CI26" s="88"/>
      <c r="CJ26" s="89"/>
      <c r="CK26" s="89"/>
      <c r="CL26" s="89"/>
      <c r="CM26" s="90"/>
      <c r="CN26" s="88"/>
      <c r="CO26" s="89"/>
      <c r="CP26" s="89"/>
      <c r="CQ26" s="89"/>
      <c r="CR26" s="90"/>
      <c r="CS26" s="88"/>
      <c r="CT26" s="89"/>
      <c r="CU26" s="89"/>
      <c r="CV26" s="89"/>
      <c r="CW26" s="89"/>
      <c r="CX26" s="90"/>
      <c r="CY26" s="88"/>
      <c r="CZ26" s="89"/>
      <c r="DA26" s="89"/>
      <c r="DB26" s="89"/>
      <c r="DC26" s="89"/>
      <c r="DD26" s="89"/>
      <c r="DE26" s="89"/>
      <c r="DF26" s="90"/>
      <c r="DG26" s="119"/>
      <c r="DH26" s="120"/>
      <c r="DI26" s="121"/>
      <c r="DJ26" s="88"/>
      <c r="DK26" s="89"/>
      <c r="DL26" s="89"/>
      <c r="DM26" s="89"/>
      <c r="DN26" s="89"/>
      <c r="DO26" s="89"/>
      <c r="DP26" s="90"/>
      <c r="DQ26" s="88"/>
      <c r="DR26" s="89"/>
      <c r="DS26" s="89"/>
      <c r="DT26" s="89"/>
      <c r="DU26" s="89"/>
      <c r="DV26" s="89"/>
      <c r="DW26" s="90"/>
      <c r="DX26" s="94"/>
      <c r="DY26" s="95"/>
      <c r="DZ26" s="95"/>
      <c r="EA26" s="95"/>
      <c r="EB26" s="95"/>
      <c r="EC26" s="95"/>
      <c r="ED26" s="96"/>
    </row>
    <row r="27" spans="1:135" s="12" customFormat="1" ht="10.5" x14ac:dyDescent="0.15">
      <c r="A27" s="153" t="s">
        <v>11</v>
      </c>
      <c r="B27" s="154"/>
      <c r="C27" s="155"/>
      <c r="D27" s="162" t="s">
        <v>82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82">
        <f>W29+W30+W31+W32</f>
        <v>15.731300000000001</v>
      </c>
      <c r="X27" s="83"/>
      <c r="Y27" s="83"/>
      <c r="Z27" s="83"/>
      <c r="AA27" s="83"/>
      <c r="AB27" s="83"/>
      <c r="AC27" s="83"/>
      <c r="AD27" s="83"/>
      <c r="AE27" s="84"/>
      <c r="AF27" s="82">
        <f>AF29+AF30+AF31+AF32</f>
        <v>15.731300000000001</v>
      </c>
      <c r="AG27" s="83"/>
      <c r="AH27" s="83"/>
      <c r="AI27" s="83"/>
      <c r="AJ27" s="84"/>
      <c r="AK27" s="82">
        <f>AK29+AK30</f>
        <v>0</v>
      </c>
      <c r="AL27" s="83"/>
      <c r="AM27" s="83"/>
      <c r="AN27" s="84"/>
      <c r="AO27" s="82">
        <f>AO29+AO30+AO31+AO32</f>
        <v>0</v>
      </c>
      <c r="AP27" s="83"/>
      <c r="AQ27" s="83"/>
      <c r="AR27" s="83"/>
      <c r="AS27" s="84"/>
      <c r="AT27" s="82">
        <v>0</v>
      </c>
      <c r="AU27" s="83"/>
      <c r="AV27" s="83"/>
      <c r="AW27" s="84"/>
      <c r="AX27" s="82"/>
      <c r="AY27" s="83"/>
      <c r="AZ27" s="83"/>
      <c r="BA27" s="83"/>
      <c r="BB27" s="84"/>
      <c r="BC27" s="82"/>
      <c r="BD27" s="83"/>
      <c r="BE27" s="83"/>
      <c r="BF27" s="84"/>
      <c r="BG27" s="82"/>
      <c r="BH27" s="83"/>
      <c r="BI27" s="83"/>
      <c r="BJ27" s="83"/>
      <c r="BK27" s="84"/>
      <c r="BL27" s="82"/>
      <c r="BM27" s="83"/>
      <c r="BN27" s="83"/>
      <c r="BO27" s="84"/>
      <c r="BP27" s="82"/>
      <c r="BQ27" s="83"/>
      <c r="BR27" s="83"/>
      <c r="BS27" s="83"/>
      <c r="BT27" s="84"/>
      <c r="BU27" s="82"/>
      <c r="BV27" s="83"/>
      <c r="BW27" s="83"/>
      <c r="BX27" s="84"/>
      <c r="BY27" s="82">
        <v>0</v>
      </c>
      <c r="BZ27" s="83"/>
      <c r="CA27" s="83"/>
      <c r="CB27" s="83"/>
      <c r="CC27" s="84"/>
      <c r="CD27" s="82">
        <v>0</v>
      </c>
      <c r="CE27" s="83"/>
      <c r="CF27" s="83"/>
      <c r="CG27" s="83"/>
      <c r="CH27" s="84"/>
      <c r="CI27" s="82">
        <v>0</v>
      </c>
      <c r="CJ27" s="83"/>
      <c r="CK27" s="83"/>
      <c r="CL27" s="83"/>
      <c r="CM27" s="84"/>
      <c r="CN27" s="82">
        <v>0</v>
      </c>
      <c r="CO27" s="83"/>
      <c r="CP27" s="83"/>
      <c r="CQ27" s="83"/>
      <c r="CR27" s="84"/>
      <c r="CS27" s="82">
        <f>CS29+CS30+CS31+CS32</f>
        <v>15.731300000000001</v>
      </c>
      <c r="CT27" s="83"/>
      <c r="CU27" s="83"/>
      <c r="CV27" s="83"/>
      <c r="CW27" s="83"/>
      <c r="CX27" s="84"/>
      <c r="CY27" s="82">
        <f>CY29+CY30</f>
        <v>0</v>
      </c>
      <c r="CZ27" s="83"/>
      <c r="DA27" s="83"/>
      <c r="DB27" s="83"/>
      <c r="DC27" s="83"/>
      <c r="DD27" s="83"/>
      <c r="DE27" s="83"/>
      <c r="DF27" s="84"/>
      <c r="DG27" s="116">
        <f>DG29</f>
        <v>0</v>
      </c>
      <c r="DH27" s="117"/>
      <c r="DI27" s="118"/>
      <c r="DJ27" s="82"/>
      <c r="DK27" s="83"/>
      <c r="DL27" s="83"/>
      <c r="DM27" s="83"/>
      <c r="DN27" s="83"/>
      <c r="DO27" s="83"/>
      <c r="DP27" s="84"/>
      <c r="DQ27" s="82"/>
      <c r="DR27" s="83"/>
      <c r="DS27" s="83"/>
      <c r="DT27" s="83"/>
      <c r="DU27" s="83"/>
      <c r="DV27" s="83"/>
      <c r="DW27" s="84"/>
      <c r="DX27" s="91"/>
      <c r="DY27" s="92"/>
      <c r="DZ27" s="92"/>
      <c r="EA27" s="92"/>
      <c r="EB27" s="92"/>
      <c r="EC27" s="92"/>
      <c r="ED27" s="93"/>
    </row>
    <row r="28" spans="1:135" s="12" customFormat="1" ht="10.5" x14ac:dyDescent="0.15">
      <c r="A28" s="156"/>
      <c r="B28" s="157"/>
      <c r="C28" s="158"/>
      <c r="D28" s="163" t="s">
        <v>10</v>
      </c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88"/>
      <c r="X28" s="89"/>
      <c r="Y28" s="89"/>
      <c r="Z28" s="89"/>
      <c r="AA28" s="89"/>
      <c r="AB28" s="89"/>
      <c r="AC28" s="89"/>
      <c r="AD28" s="89"/>
      <c r="AE28" s="90"/>
      <c r="AF28" s="88"/>
      <c r="AG28" s="89"/>
      <c r="AH28" s="89"/>
      <c r="AI28" s="89"/>
      <c r="AJ28" s="90"/>
      <c r="AK28" s="88"/>
      <c r="AL28" s="89"/>
      <c r="AM28" s="89"/>
      <c r="AN28" s="90"/>
      <c r="AO28" s="88"/>
      <c r="AP28" s="89"/>
      <c r="AQ28" s="89"/>
      <c r="AR28" s="89"/>
      <c r="AS28" s="90"/>
      <c r="AT28" s="88"/>
      <c r="AU28" s="89"/>
      <c r="AV28" s="89"/>
      <c r="AW28" s="90"/>
      <c r="AX28" s="88"/>
      <c r="AY28" s="89"/>
      <c r="AZ28" s="89"/>
      <c r="BA28" s="89"/>
      <c r="BB28" s="90"/>
      <c r="BC28" s="88"/>
      <c r="BD28" s="89"/>
      <c r="BE28" s="89"/>
      <c r="BF28" s="90"/>
      <c r="BG28" s="88"/>
      <c r="BH28" s="89"/>
      <c r="BI28" s="89"/>
      <c r="BJ28" s="89"/>
      <c r="BK28" s="90"/>
      <c r="BL28" s="88"/>
      <c r="BM28" s="89"/>
      <c r="BN28" s="89"/>
      <c r="BO28" s="90"/>
      <c r="BP28" s="88"/>
      <c r="BQ28" s="89"/>
      <c r="BR28" s="89"/>
      <c r="BS28" s="89"/>
      <c r="BT28" s="90"/>
      <c r="BU28" s="88"/>
      <c r="BV28" s="89"/>
      <c r="BW28" s="89"/>
      <c r="BX28" s="90"/>
      <c r="BY28" s="88"/>
      <c r="BZ28" s="89"/>
      <c r="CA28" s="89"/>
      <c r="CB28" s="89"/>
      <c r="CC28" s="90"/>
      <c r="CD28" s="88"/>
      <c r="CE28" s="89"/>
      <c r="CF28" s="89"/>
      <c r="CG28" s="89"/>
      <c r="CH28" s="90"/>
      <c r="CI28" s="88"/>
      <c r="CJ28" s="89"/>
      <c r="CK28" s="89"/>
      <c r="CL28" s="89"/>
      <c r="CM28" s="90"/>
      <c r="CN28" s="88"/>
      <c r="CO28" s="89"/>
      <c r="CP28" s="89"/>
      <c r="CQ28" s="89"/>
      <c r="CR28" s="90"/>
      <c r="CS28" s="88"/>
      <c r="CT28" s="89"/>
      <c r="CU28" s="89"/>
      <c r="CV28" s="89"/>
      <c r="CW28" s="89"/>
      <c r="CX28" s="90"/>
      <c r="CY28" s="88"/>
      <c r="CZ28" s="89"/>
      <c r="DA28" s="89"/>
      <c r="DB28" s="89"/>
      <c r="DC28" s="89"/>
      <c r="DD28" s="89"/>
      <c r="DE28" s="89"/>
      <c r="DF28" s="90"/>
      <c r="DG28" s="119"/>
      <c r="DH28" s="120"/>
      <c r="DI28" s="121"/>
      <c r="DJ28" s="88"/>
      <c r="DK28" s="89"/>
      <c r="DL28" s="89"/>
      <c r="DM28" s="89"/>
      <c r="DN28" s="89"/>
      <c r="DO28" s="89"/>
      <c r="DP28" s="90"/>
      <c r="DQ28" s="88"/>
      <c r="DR28" s="89"/>
      <c r="DS28" s="89"/>
      <c r="DT28" s="89"/>
      <c r="DU28" s="89"/>
      <c r="DV28" s="89"/>
      <c r="DW28" s="90"/>
      <c r="DX28" s="94"/>
      <c r="DY28" s="95"/>
      <c r="DZ28" s="95"/>
      <c r="EA28" s="95"/>
      <c r="EB28" s="95"/>
      <c r="EC28" s="95"/>
      <c r="ED28" s="96"/>
    </row>
    <row r="29" spans="1:135" s="13" customFormat="1" ht="41.25" customHeight="1" x14ac:dyDescent="0.2">
      <c r="A29" s="171" t="s">
        <v>347</v>
      </c>
      <c r="B29" s="171"/>
      <c r="C29" s="171"/>
      <c r="D29" s="176" t="s">
        <v>405</v>
      </c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8"/>
      <c r="W29" s="70">
        <v>3.0510000000000002</v>
      </c>
      <c r="X29" s="71"/>
      <c r="Y29" s="71"/>
      <c r="Z29" s="71"/>
      <c r="AA29" s="71"/>
      <c r="AB29" s="71"/>
      <c r="AC29" s="71"/>
      <c r="AD29" s="71"/>
      <c r="AE29" s="72"/>
      <c r="AF29" s="78">
        <f>W29</f>
        <v>3.0510000000000002</v>
      </c>
      <c r="AG29" s="78"/>
      <c r="AH29" s="78"/>
      <c r="AI29" s="78"/>
      <c r="AJ29" s="78"/>
      <c r="AK29" s="123">
        <v>0</v>
      </c>
      <c r="AL29" s="123"/>
      <c r="AM29" s="123"/>
      <c r="AN29" s="123"/>
      <c r="AO29" s="510">
        <v>0</v>
      </c>
      <c r="AP29" s="510"/>
      <c r="AQ29" s="510"/>
      <c r="AR29" s="510"/>
      <c r="AS29" s="510"/>
      <c r="AT29" s="510">
        <v>0</v>
      </c>
      <c r="AU29" s="510"/>
      <c r="AV29" s="510"/>
      <c r="AW29" s="510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>
        <v>0</v>
      </c>
      <c r="BZ29" s="123"/>
      <c r="CA29" s="123"/>
      <c r="CB29" s="123"/>
      <c r="CC29" s="123"/>
      <c r="CD29" s="123">
        <v>0</v>
      </c>
      <c r="CE29" s="123"/>
      <c r="CF29" s="123"/>
      <c r="CG29" s="123"/>
      <c r="CH29" s="123"/>
      <c r="CI29" s="123">
        <v>0</v>
      </c>
      <c r="CJ29" s="123"/>
      <c r="CK29" s="123"/>
      <c r="CL29" s="123"/>
      <c r="CM29" s="123"/>
      <c r="CN29" s="123">
        <f>CI29</f>
        <v>0</v>
      </c>
      <c r="CO29" s="123"/>
      <c r="CP29" s="123"/>
      <c r="CQ29" s="123"/>
      <c r="CR29" s="123"/>
      <c r="CS29" s="123">
        <f>AF29</f>
        <v>3.0510000000000002</v>
      </c>
      <c r="CT29" s="123"/>
      <c r="CU29" s="123"/>
      <c r="CV29" s="123"/>
      <c r="CW29" s="123"/>
      <c r="CX29" s="123"/>
      <c r="CY29" s="123">
        <v>0</v>
      </c>
      <c r="CZ29" s="123"/>
      <c r="DA29" s="123"/>
      <c r="DB29" s="123"/>
      <c r="DC29" s="123"/>
      <c r="DD29" s="123"/>
      <c r="DE29" s="123"/>
      <c r="DF29" s="123"/>
      <c r="DG29" s="145">
        <f>CY29/(AF29/100)</f>
        <v>0</v>
      </c>
      <c r="DH29" s="146"/>
      <c r="DI29" s="147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3"/>
      <c r="DY29" s="74"/>
      <c r="DZ29" s="74"/>
      <c r="EA29" s="74"/>
      <c r="EB29" s="74"/>
      <c r="EC29" s="74"/>
      <c r="ED29" s="75"/>
      <c r="EE29" s="68">
        <v>3.8016000000000005</v>
      </c>
    </row>
    <row r="30" spans="1:135" s="13" customFormat="1" ht="39" customHeight="1" x14ac:dyDescent="0.2">
      <c r="A30" s="167" t="s">
        <v>173</v>
      </c>
      <c r="B30" s="168"/>
      <c r="C30" s="169"/>
      <c r="D30" s="176" t="s">
        <v>406</v>
      </c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8"/>
      <c r="W30" s="70">
        <v>3.476</v>
      </c>
      <c r="X30" s="71"/>
      <c r="Y30" s="71"/>
      <c r="Z30" s="71"/>
      <c r="AA30" s="71"/>
      <c r="AB30" s="71"/>
      <c r="AC30" s="71"/>
      <c r="AD30" s="71"/>
      <c r="AE30" s="72"/>
      <c r="AF30" s="78">
        <f>W30</f>
        <v>3.476</v>
      </c>
      <c r="AG30" s="78"/>
      <c r="AH30" s="78"/>
      <c r="AI30" s="78"/>
      <c r="AJ30" s="78"/>
      <c r="AK30" s="182">
        <v>0</v>
      </c>
      <c r="AL30" s="183"/>
      <c r="AM30" s="183"/>
      <c r="AN30" s="184"/>
      <c r="AO30" s="188">
        <v>0</v>
      </c>
      <c r="AP30" s="189"/>
      <c r="AQ30" s="189"/>
      <c r="AR30" s="189"/>
      <c r="AS30" s="190"/>
      <c r="AT30" s="188">
        <v>0</v>
      </c>
      <c r="AU30" s="189"/>
      <c r="AV30" s="189"/>
      <c r="AW30" s="190"/>
      <c r="AX30" s="185"/>
      <c r="AY30" s="186"/>
      <c r="AZ30" s="186"/>
      <c r="BA30" s="186"/>
      <c r="BB30" s="187"/>
      <c r="BC30" s="185"/>
      <c r="BD30" s="186"/>
      <c r="BE30" s="186"/>
      <c r="BF30" s="187"/>
      <c r="BG30" s="185"/>
      <c r="BH30" s="186"/>
      <c r="BI30" s="186"/>
      <c r="BJ30" s="186"/>
      <c r="BK30" s="187"/>
      <c r="BL30" s="185"/>
      <c r="BM30" s="186"/>
      <c r="BN30" s="186"/>
      <c r="BO30" s="187"/>
      <c r="BP30" s="188"/>
      <c r="BQ30" s="189"/>
      <c r="BR30" s="189"/>
      <c r="BS30" s="189"/>
      <c r="BT30" s="190"/>
      <c r="BU30" s="188"/>
      <c r="BV30" s="189"/>
      <c r="BW30" s="189"/>
      <c r="BX30" s="190"/>
      <c r="BY30" s="188">
        <v>0</v>
      </c>
      <c r="BZ30" s="189"/>
      <c r="CA30" s="189"/>
      <c r="CB30" s="189"/>
      <c r="CC30" s="190"/>
      <c r="CD30" s="188">
        <v>0</v>
      </c>
      <c r="CE30" s="189"/>
      <c r="CF30" s="189"/>
      <c r="CG30" s="189"/>
      <c r="CH30" s="190"/>
      <c r="CI30" s="188">
        <v>0</v>
      </c>
      <c r="CJ30" s="189"/>
      <c r="CK30" s="189"/>
      <c r="CL30" s="189"/>
      <c r="CM30" s="190"/>
      <c r="CN30" s="188">
        <v>0</v>
      </c>
      <c r="CO30" s="189"/>
      <c r="CP30" s="189"/>
      <c r="CQ30" s="189"/>
      <c r="CR30" s="190"/>
      <c r="CS30" s="123">
        <f>AF30</f>
        <v>3.476</v>
      </c>
      <c r="CT30" s="123"/>
      <c r="CU30" s="123"/>
      <c r="CV30" s="123"/>
      <c r="CW30" s="123"/>
      <c r="CX30" s="123"/>
      <c r="CY30" s="123">
        <v>0</v>
      </c>
      <c r="CZ30" s="123"/>
      <c r="DA30" s="123"/>
      <c r="DB30" s="123"/>
      <c r="DC30" s="123"/>
      <c r="DD30" s="123"/>
      <c r="DE30" s="123"/>
      <c r="DF30" s="123"/>
      <c r="DG30" s="145">
        <f>CY30/(AF30/100)</f>
        <v>0</v>
      </c>
      <c r="DH30" s="146"/>
      <c r="DI30" s="147"/>
      <c r="DJ30" s="73"/>
      <c r="DK30" s="74"/>
      <c r="DL30" s="74"/>
      <c r="DM30" s="74"/>
      <c r="DN30" s="74"/>
      <c r="DO30" s="74"/>
      <c r="DP30" s="75"/>
      <c r="DQ30" s="78"/>
      <c r="DR30" s="78"/>
      <c r="DS30" s="78"/>
      <c r="DT30" s="78"/>
      <c r="DU30" s="78"/>
      <c r="DV30" s="78"/>
      <c r="DW30" s="78"/>
      <c r="DX30" s="73"/>
      <c r="DY30" s="74"/>
      <c r="DZ30" s="74"/>
      <c r="EA30" s="74"/>
      <c r="EB30" s="74"/>
      <c r="EC30" s="74"/>
      <c r="ED30" s="75"/>
      <c r="EE30" s="68">
        <v>3.1046400000000003</v>
      </c>
    </row>
    <row r="31" spans="1:135" s="13" customFormat="1" ht="60.75" customHeight="1" x14ac:dyDescent="0.2">
      <c r="A31" s="167" t="s">
        <v>175</v>
      </c>
      <c r="B31" s="168"/>
      <c r="C31" s="169"/>
      <c r="D31" s="176" t="s">
        <v>407</v>
      </c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8"/>
      <c r="W31" s="70">
        <v>1.78</v>
      </c>
      <c r="X31" s="71"/>
      <c r="Y31" s="71"/>
      <c r="Z31" s="71"/>
      <c r="AA31" s="71"/>
      <c r="AB31" s="71"/>
      <c r="AC31" s="71"/>
      <c r="AD31" s="71"/>
      <c r="AE31" s="72"/>
      <c r="AF31" s="78">
        <f>W31</f>
        <v>1.78</v>
      </c>
      <c r="AG31" s="78"/>
      <c r="AH31" s="78"/>
      <c r="AI31" s="78"/>
      <c r="AJ31" s="78"/>
      <c r="AK31" s="182">
        <v>0</v>
      </c>
      <c r="AL31" s="183"/>
      <c r="AM31" s="183"/>
      <c r="AN31" s="184"/>
      <c r="AO31" s="188">
        <v>0</v>
      </c>
      <c r="AP31" s="189"/>
      <c r="AQ31" s="189"/>
      <c r="AR31" s="189"/>
      <c r="AS31" s="190"/>
      <c r="AT31" s="188">
        <v>0</v>
      </c>
      <c r="AU31" s="189"/>
      <c r="AV31" s="189"/>
      <c r="AW31" s="190"/>
      <c r="AX31" s="185"/>
      <c r="AY31" s="186"/>
      <c r="AZ31" s="186"/>
      <c r="BA31" s="186"/>
      <c r="BB31" s="187"/>
      <c r="BC31" s="185"/>
      <c r="BD31" s="186"/>
      <c r="BE31" s="186"/>
      <c r="BF31" s="187"/>
      <c r="BG31" s="185"/>
      <c r="BH31" s="186"/>
      <c r="BI31" s="186"/>
      <c r="BJ31" s="186"/>
      <c r="BK31" s="187"/>
      <c r="BL31" s="185"/>
      <c r="BM31" s="186"/>
      <c r="BN31" s="186"/>
      <c r="BO31" s="187"/>
      <c r="BP31" s="188"/>
      <c r="BQ31" s="189"/>
      <c r="BR31" s="189"/>
      <c r="BS31" s="189"/>
      <c r="BT31" s="190"/>
      <c r="BU31" s="188"/>
      <c r="BV31" s="189"/>
      <c r="BW31" s="189"/>
      <c r="BX31" s="190"/>
      <c r="BY31" s="188">
        <v>0</v>
      </c>
      <c r="BZ31" s="189"/>
      <c r="CA31" s="189"/>
      <c r="CB31" s="189"/>
      <c r="CC31" s="190"/>
      <c r="CD31" s="188">
        <v>0</v>
      </c>
      <c r="CE31" s="189"/>
      <c r="CF31" s="189"/>
      <c r="CG31" s="189"/>
      <c r="CH31" s="190"/>
      <c r="CI31" s="188">
        <v>0</v>
      </c>
      <c r="CJ31" s="189"/>
      <c r="CK31" s="189"/>
      <c r="CL31" s="189"/>
      <c r="CM31" s="190"/>
      <c r="CN31" s="188">
        <v>0</v>
      </c>
      <c r="CO31" s="189"/>
      <c r="CP31" s="189"/>
      <c r="CQ31" s="189"/>
      <c r="CR31" s="190"/>
      <c r="CS31" s="123">
        <f>AF31</f>
        <v>1.78</v>
      </c>
      <c r="CT31" s="123"/>
      <c r="CU31" s="123"/>
      <c r="CV31" s="123"/>
      <c r="CW31" s="123"/>
      <c r="CX31" s="123"/>
      <c r="CY31" s="123">
        <v>0</v>
      </c>
      <c r="CZ31" s="123"/>
      <c r="DA31" s="123"/>
      <c r="DB31" s="123"/>
      <c r="DC31" s="123"/>
      <c r="DD31" s="123"/>
      <c r="DE31" s="123"/>
      <c r="DF31" s="123"/>
      <c r="DG31" s="145">
        <f>CY31/(AF31/100)</f>
        <v>0</v>
      </c>
      <c r="DH31" s="146"/>
      <c r="DI31" s="147"/>
      <c r="DJ31" s="73"/>
      <c r="DK31" s="74"/>
      <c r="DL31" s="74"/>
      <c r="DM31" s="74"/>
      <c r="DN31" s="74"/>
      <c r="DO31" s="74"/>
      <c r="DP31" s="75"/>
      <c r="DQ31" s="78"/>
      <c r="DR31" s="78"/>
      <c r="DS31" s="78"/>
      <c r="DT31" s="78"/>
      <c r="DU31" s="78"/>
      <c r="DV31" s="78"/>
      <c r="DW31" s="78"/>
      <c r="DX31" s="73"/>
      <c r="DY31" s="74"/>
      <c r="DZ31" s="74"/>
      <c r="EA31" s="74"/>
      <c r="EB31" s="74"/>
      <c r="EC31" s="74"/>
      <c r="ED31" s="75"/>
      <c r="EE31" s="68"/>
    </row>
    <row r="32" spans="1:135" s="13" customFormat="1" ht="60.75" customHeight="1" x14ac:dyDescent="0.2">
      <c r="A32" s="167" t="s">
        <v>182</v>
      </c>
      <c r="B32" s="168"/>
      <c r="C32" s="169"/>
      <c r="D32" s="176" t="s">
        <v>408</v>
      </c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8"/>
      <c r="W32" s="70">
        <v>7.4242999999999997</v>
      </c>
      <c r="X32" s="71"/>
      <c r="Y32" s="71"/>
      <c r="Z32" s="71"/>
      <c r="AA32" s="71"/>
      <c r="AB32" s="71"/>
      <c r="AC32" s="71"/>
      <c r="AD32" s="71"/>
      <c r="AE32" s="72"/>
      <c r="AF32" s="78">
        <f>W32</f>
        <v>7.4242999999999997</v>
      </c>
      <c r="AG32" s="78"/>
      <c r="AH32" s="78"/>
      <c r="AI32" s="78"/>
      <c r="AJ32" s="78"/>
      <c r="AK32" s="182">
        <v>0</v>
      </c>
      <c r="AL32" s="183"/>
      <c r="AM32" s="183"/>
      <c r="AN32" s="184"/>
      <c r="AO32" s="188">
        <v>0</v>
      </c>
      <c r="AP32" s="189"/>
      <c r="AQ32" s="189"/>
      <c r="AR32" s="189"/>
      <c r="AS32" s="190"/>
      <c r="AT32" s="188">
        <v>0</v>
      </c>
      <c r="AU32" s="189"/>
      <c r="AV32" s="189"/>
      <c r="AW32" s="190"/>
      <c r="AX32" s="185"/>
      <c r="AY32" s="186"/>
      <c r="AZ32" s="186"/>
      <c r="BA32" s="186"/>
      <c r="BB32" s="187"/>
      <c r="BC32" s="185"/>
      <c r="BD32" s="186"/>
      <c r="BE32" s="186"/>
      <c r="BF32" s="187"/>
      <c r="BG32" s="185"/>
      <c r="BH32" s="186"/>
      <c r="BI32" s="186"/>
      <c r="BJ32" s="186"/>
      <c r="BK32" s="187"/>
      <c r="BL32" s="185"/>
      <c r="BM32" s="186"/>
      <c r="BN32" s="186"/>
      <c r="BO32" s="187"/>
      <c r="BP32" s="188"/>
      <c r="BQ32" s="189"/>
      <c r="BR32" s="189"/>
      <c r="BS32" s="189"/>
      <c r="BT32" s="190"/>
      <c r="BU32" s="188"/>
      <c r="BV32" s="189"/>
      <c r="BW32" s="189"/>
      <c r="BX32" s="190"/>
      <c r="BY32" s="188">
        <v>0</v>
      </c>
      <c r="BZ32" s="189"/>
      <c r="CA32" s="189"/>
      <c r="CB32" s="189"/>
      <c r="CC32" s="190"/>
      <c r="CD32" s="188">
        <v>0</v>
      </c>
      <c r="CE32" s="189"/>
      <c r="CF32" s="189"/>
      <c r="CG32" s="189"/>
      <c r="CH32" s="190"/>
      <c r="CI32" s="188">
        <v>0</v>
      </c>
      <c r="CJ32" s="189"/>
      <c r="CK32" s="189"/>
      <c r="CL32" s="189"/>
      <c r="CM32" s="190"/>
      <c r="CN32" s="188">
        <v>0</v>
      </c>
      <c r="CO32" s="189"/>
      <c r="CP32" s="189"/>
      <c r="CQ32" s="189"/>
      <c r="CR32" s="190"/>
      <c r="CS32" s="123">
        <f>AF32</f>
        <v>7.4242999999999997</v>
      </c>
      <c r="CT32" s="123"/>
      <c r="CU32" s="123"/>
      <c r="CV32" s="123"/>
      <c r="CW32" s="123"/>
      <c r="CX32" s="123"/>
      <c r="CY32" s="123">
        <v>0</v>
      </c>
      <c r="CZ32" s="123"/>
      <c r="DA32" s="123"/>
      <c r="DB32" s="123"/>
      <c r="DC32" s="123"/>
      <c r="DD32" s="123"/>
      <c r="DE32" s="123"/>
      <c r="DF32" s="123"/>
      <c r="DG32" s="145">
        <f>CY32/(AF32/100)</f>
        <v>0</v>
      </c>
      <c r="DH32" s="146"/>
      <c r="DI32" s="147"/>
      <c r="DJ32" s="73"/>
      <c r="DK32" s="74"/>
      <c r="DL32" s="74"/>
      <c r="DM32" s="74"/>
      <c r="DN32" s="74"/>
      <c r="DO32" s="74"/>
      <c r="DP32" s="75"/>
      <c r="DQ32" s="78"/>
      <c r="DR32" s="78"/>
      <c r="DS32" s="78"/>
      <c r="DT32" s="78"/>
      <c r="DU32" s="78"/>
      <c r="DV32" s="78"/>
      <c r="DW32" s="78"/>
      <c r="DX32" s="73"/>
      <c r="DY32" s="74"/>
      <c r="DZ32" s="74"/>
      <c r="EA32" s="74"/>
      <c r="EB32" s="74"/>
      <c r="EC32" s="74"/>
      <c r="ED32" s="75"/>
      <c r="EE32" s="68"/>
    </row>
    <row r="33" spans="1:135" s="12" customFormat="1" ht="10.5" x14ac:dyDescent="0.15">
      <c r="A33" s="153" t="s">
        <v>12</v>
      </c>
      <c r="B33" s="154"/>
      <c r="C33" s="155"/>
      <c r="D33" s="162" t="s">
        <v>21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82"/>
      <c r="X33" s="83"/>
      <c r="Y33" s="83"/>
      <c r="Z33" s="83"/>
      <c r="AA33" s="83"/>
      <c r="AB33" s="83"/>
      <c r="AC33" s="83"/>
      <c r="AD33" s="83"/>
      <c r="AE33" s="84"/>
      <c r="AF33" s="82"/>
      <c r="AG33" s="83"/>
      <c r="AH33" s="83"/>
      <c r="AI33" s="83"/>
      <c r="AJ33" s="84"/>
      <c r="AK33" s="82"/>
      <c r="AL33" s="83"/>
      <c r="AM33" s="83"/>
      <c r="AN33" s="84"/>
      <c r="AO33" s="82"/>
      <c r="AP33" s="83"/>
      <c r="AQ33" s="83"/>
      <c r="AR33" s="83"/>
      <c r="AS33" s="84"/>
      <c r="AT33" s="82"/>
      <c r="AU33" s="83"/>
      <c r="AV33" s="83"/>
      <c r="AW33" s="84"/>
      <c r="AX33" s="82"/>
      <c r="AY33" s="83"/>
      <c r="AZ33" s="83"/>
      <c r="BA33" s="83"/>
      <c r="BB33" s="84"/>
      <c r="BC33" s="82"/>
      <c r="BD33" s="83"/>
      <c r="BE33" s="83"/>
      <c r="BF33" s="84"/>
      <c r="BG33" s="82"/>
      <c r="BH33" s="83"/>
      <c r="BI33" s="83"/>
      <c r="BJ33" s="83"/>
      <c r="BK33" s="84"/>
      <c r="BL33" s="82"/>
      <c r="BM33" s="83"/>
      <c r="BN33" s="83"/>
      <c r="BO33" s="84"/>
      <c r="BP33" s="82"/>
      <c r="BQ33" s="83"/>
      <c r="BR33" s="83"/>
      <c r="BS33" s="83"/>
      <c r="BT33" s="84"/>
      <c r="BU33" s="82"/>
      <c r="BV33" s="83"/>
      <c r="BW33" s="83"/>
      <c r="BX33" s="84"/>
      <c r="BY33" s="82"/>
      <c r="BZ33" s="83"/>
      <c r="CA33" s="83"/>
      <c r="CB33" s="83"/>
      <c r="CC33" s="84"/>
      <c r="CD33" s="82"/>
      <c r="CE33" s="83"/>
      <c r="CF33" s="83"/>
      <c r="CG33" s="83"/>
      <c r="CH33" s="84"/>
      <c r="CI33" s="82"/>
      <c r="CJ33" s="83"/>
      <c r="CK33" s="83"/>
      <c r="CL33" s="83"/>
      <c r="CM33" s="84"/>
      <c r="CN33" s="82"/>
      <c r="CO33" s="83"/>
      <c r="CP33" s="83"/>
      <c r="CQ33" s="83"/>
      <c r="CR33" s="84"/>
      <c r="CS33" s="82"/>
      <c r="CT33" s="83"/>
      <c r="CU33" s="83"/>
      <c r="CV33" s="83"/>
      <c r="CW33" s="83"/>
      <c r="CX33" s="84"/>
      <c r="CY33" s="82"/>
      <c r="CZ33" s="83"/>
      <c r="DA33" s="83"/>
      <c r="DB33" s="83"/>
      <c r="DC33" s="83"/>
      <c r="DD33" s="83"/>
      <c r="DE33" s="83"/>
      <c r="DF33" s="84"/>
      <c r="DG33" s="116"/>
      <c r="DH33" s="117"/>
      <c r="DI33" s="118"/>
      <c r="DJ33" s="82"/>
      <c r="DK33" s="83"/>
      <c r="DL33" s="83"/>
      <c r="DM33" s="83"/>
      <c r="DN33" s="83"/>
      <c r="DO33" s="83"/>
      <c r="DP33" s="84"/>
      <c r="DQ33" s="82"/>
      <c r="DR33" s="83"/>
      <c r="DS33" s="83"/>
      <c r="DT33" s="83"/>
      <c r="DU33" s="83"/>
      <c r="DV33" s="83"/>
      <c r="DW33" s="84"/>
      <c r="DX33" s="91"/>
      <c r="DY33" s="92"/>
      <c r="DZ33" s="92"/>
      <c r="EA33" s="92"/>
      <c r="EB33" s="92"/>
      <c r="EC33" s="92"/>
      <c r="ED33" s="93"/>
    </row>
    <row r="34" spans="1:135" s="12" customFormat="1" ht="10.5" x14ac:dyDescent="0.15">
      <c r="A34" s="156"/>
      <c r="B34" s="157"/>
      <c r="C34" s="158"/>
      <c r="D34" s="163" t="s">
        <v>22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88"/>
      <c r="X34" s="89"/>
      <c r="Y34" s="89"/>
      <c r="Z34" s="89"/>
      <c r="AA34" s="89"/>
      <c r="AB34" s="89"/>
      <c r="AC34" s="89"/>
      <c r="AD34" s="89"/>
      <c r="AE34" s="90"/>
      <c r="AF34" s="88"/>
      <c r="AG34" s="89"/>
      <c r="AH34" s="89"/>
      <c r="AI34" s="89"/>
      <c r="AJ34" s="90"/>
      <c r="AK34" s="88"/>
      <c r="AL34" s="89"/>
      <c r="AM34" s="89"/>
      <c r="AN34" s="90"/>
      <c r="AO34" s="88"/>
      <c r="AP34" s="89"/>
      <c r="AQ34" s="89"/>
      <c r="AR34" s="89"/>
      <c r="AS34" s="90"/>
      <c r="AT34" s="88"/>
      <c r="AU34" s="89"/>
      <c r="AV34" s="89"/>
      <c r="AW34" s="90"/>
      <c r="AX34" s="88"/>
      <c r="AY34" s="89"/>
      <c r="AZ34" s="89"/>
      <c r="BA34" s="89"/>
      <c r="BB34" s="90"/>
      <c r="BC34" s="88"/>
      <c r="BD34" s="89"/>
      <c r="BE34" s="89"/>
      <c r="BF34" s="90"/>
      <c r="BG34" s="88"/>
      <c r="BH34" s="89"/>
      <c r="BI34" s="89"/>
      <c r="BJ34" s="89"/>
      <c r="BK34" s="90"/>
      <c r="BL34" s="88"/>
      <c r="BM34" s="89"/>
      <c r="BN34" s="89"/>
      <c r="BO34" s="90"/>
      <c r="BP34" s="88"/>
      <c r="BQ34" s="89"/>
      <c r="BR34" s="89"/>
      <c r="BS34" s="89"/>
      <c r="BT34" s="90"/>
      <c r="BU34" s="88"/>
      <c r="BV34" s="89"/>
      <c r="BW34" s="89"/>
      <c r="BX34" s="90"/>
      <c r="BY34" s="88"/>
      <c r="BZ34" s="89"/>
      <c r="CA34" s="89"/>
      <c r="CB34" s="89"/>
      <c r="CC34" s="90"/>
      <c r="CD34" s="88"/>
      <c r="CE34" s="89"/>
      <c r="CF34" s="89"/>
      <c r="CG34" s="89"/>
      <c r="CH34" s="90"/>
      <c r="CI34" s="88"/>
      <c r="CJ34" s="89"/>
      <c r="CK34" s="89"/>
      <c r="CL34" s="89"/>
      <c r="CM34" s="90"/>
      <c r="CN34" s="88"/>
      <c r="CO34" s="89"/>
      <c r="CP34" s="89"/>
      <c r="CQ34" s="89"/>
      <c r="CR34" s="90"/>
      <c r="CS34" s="88"/>
      <c r="CT34" s="89"/>
      <c r="CU34" s="89"/>
      <c r="CV34" s="89"/>
      <c r="CW34" s="89"/>
      <c r="CX34" s="90"/>
      <c r="CY34" s="88"/>
      <c r="CZ34" s="89"/>
      <c r="DA34" s="89"/>
      <c r="DB34" s="89"/>
      <c r="DC34" s="89"/>
      <c r="DD34" s="89"/>
      <c r="DE34" s="89"/>
      <c r="DF34" s="90"/>
      <c r="DG34" s="119"/>
      <c r="DH34" s="120"/>
      <c r="DI34" s="121"/>
      <c r="DJ34" s="88"/>
      <c r="DK34" s="89"/>
      <c r="DL34" s="89"/>
      <c r="DM34" s="89"/>
      <c r="DN34" s="89"/>
      <c r="DO34" s="89"/>
      <c r="DP34" s="90"/>
      <c r="DQ34" s="88"/>
      <c r="DR34" s="89"/>
      <c r="DS34" s="89"/>
      <c r="DT34" s="89"/>
      <c r="DU34" s="89"/>
      <c r="DV34" s="89"/>
      <c r="DW34" s="90"/>
      <c r="DX34" s="94"/>
      <c r="DY34" s="95"/>
      <c r="DZ34" s="95"/>
      <c r="EA34" s="95"/>
      <c r="EB34" s="95"/>
      <c r="EC34" s="95"/>
      <c r="ED34" s="96"/>
    </row>
    <row r="35" spans="1:135" s="11" customFormat="1" ht="10.5" x14ac:dyDescent="0.15">
      <c r="A35" s="153" t="s">
        <v>13</v>
      </c>
      <c r="B35" s="154"/>
      <c r="C35" s="155"/>
      <c r="D35" s="162" t="s">
        <v>28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82">
        <f>W37</f>
        <v>19</v>
      </c>
      <c r="X35" s="83"/>
      <c r="Y35" s="83"/>
      <c r="Z35" s="83"/>
      <c r="AA35" s="83"/>
      <c r="AB35" s="83"/>
      <c r="AC35" s="83"/>
      <c r="AD35" s="83"/>
      <c r="AE35" s="84"/>
      <c r="AF35" s="82">
        <f>AF37</f>
        <v>0.77600000000000002</v>
      </c>
      <c r="AG35" s="83"/>
      <c r="AH35" s="83"/>
      <c r="AI35" s="83"/>
      <c r="AJ35" s="84"/>
      <c r="AK35" s="82">
        <f>AK37</f>
        <v>0</v>
      </c>
      <c r="AL35" s="83"/>
      <c r="AM35" s="83"/>
      <c r="AN35" s="84"/>
      <c r="AO35" s="82">
        <f>AO37</f>
        <v>0</v>
      </c>
      <c r="AP35" s="83"/>
      <c r="AQ35" s="83"/>
      <c r="AR35" s="83"/>
      <c r="AS35" s="84"/>
      <c r="AT35" s="82">
        <f>AT37</f>
        <v>0</v>
      </c>
      <c r="AU35" s="83"/>
      <c r="AV35" s="83"/>
      <c r="AW35" s="84"/>
      <c r="AX35" s="82"/>
      <c r="AY35" s="83"/>
      <c r="AZ35" s="83"/>
      <c r="BA35" s="83"/>
      <c r="BB35" s="84"/>
      <c r="BC35" s="82"/>
      <c r="BD35" s="83"/>
      <c r="BE35" s="83"/>
      <c r="BF35" s="84"/>
      <c r="BG35" s="82"/>
      <c r="BH35" s="83"/>
      <c r="BI35" s="83"/>
      <c r="BJ35" s="83"/>
      <c r="BK35" s="84"/>
      <c r="BL35" s="82"/>
      <c r="BM35" s="83"/>
      <c r="BN35" s="83"/>
      <c r="BO35" s="84"/>
      <c r="BP35" s="82"/>
      <c r="BQ35" s="83"/>
      <c r="BR35" s="83"/>
      <c r="BS35" s="83"/>
      <c r="BT35" s="84"/>
      <c r="BU35" s="82"/>
      <c r="BV35" s="83"/>
      <c r="BW35" s="83"/>
      <c r="BX35" s="84"/>
      <c r="BY35" s="82">
        <f>BY37</f>
        <v>0</v>
      </c>
      <c r="BZ35" s="83"/>
      <c r="CA35" s="83"/>
      <c r="CB35" s="83"/>
      <c r="CC35" s="84"/>
      <c r="CD35" s="82">
        <v>0</v>
      </c>
      <c r="CE35" s="83"/>
      <c r="CF35" s="83"/>
      <c r="CG35" s="83"/>
      <c r="CH35" s="84"/>
      <c r="CI35" s="82">
        <v>0</v>
      </c>
      <c r="CJ35" s="83"/>
      <c r="CK35" s="83"/>
      <c r="CL35" s="83"/>
      <c r="CM35" s="84"/>
      <c r="CN35" s="82">
        <v>0</v>
      </c>
      <c r="CO35" s="83"/>
      <c r="CP35" s="83"/>
      <c r="CQ35" s="83"/>
      <c r="CR35" s="84"/>
      <c r="CS35" s="82">
        <f>CS37</f>
        <v>0.77600000000000002</v>
      </c>
      <c r="CT35" s="83"/>
      <c r="CU35" s="83"/>
      <c r="CV35" s="83"/>
      <c r="CW35" s="83"/>
      <c r="CX35" s="84"/>
      <c r="CY35" s="82">
        <f>CY37</f>
        <v>0</v>
      </c>
      <c r="CZ35" s="83"/>
      <c r="DA35" s="83"/>
      <c r="DB35" s="83"/>
      <c r="DC35" s="83"/>
      <c r="DD35" s="83"/>
      <c r="DE35" s="83"/>
      <c r="DF35" s="84"/>
      <c r="DG35" s="116">
        <f>DG37</f>
        <v>0</v>
      </c>
      <c r="DH35" s="117"/>
      <c r="DI35" s="118"/>
      <c r="DJ35" s="82"/>
      <c r="DK35" s="83"/>
      <c r="DL35" s="83"/>
      <c r="DM35" s="83"/>
      <c r="DN35" s="83"/>
      <c r="DO35" s="83"/>
      <c r="DP35" s="84"/>
      <c r="DQ35" s="82"/>
      <c r="DR35" s="83"/>
      <c r="DS35" s="83"/>
      <c r="DT35" s="83"/>
      <c r="DU35" s="83"/>
      <c r="DV35" s="83"/>
      <c r="DW35" s="84"/>
      <c r="DX35" s="91"/>
      <c r="DY35" s="92"/>
      <c r="DZ35" s="92"/>
      <c r="EA35" s="92"/>
      <c r="EB35" s="92"/>
      <c r="EC35" s="92"/>
      <c r="ED35" s="93"/>
    </row>
    <row r="36" spans="1:135" s="11" customFormat="1" ht="10.5" x14ac:dyDescent="0.15">
      <c r="A36" s="156"/>
      <c r="B36" s="157"/>
      <c r="C36" s="158"/>
      <c r="D36" s="163" t="s">
        <v>29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88"/>
      <c r="X36" s="89"/>
      <c r="Y36" s="89"/>
      <c r="Z36" s="89"/>
      <c r="AA36" s="89"/>
      <c r="AB36" s="89"/>
      <c r="AC36" s="89"/>
      <c r="AD36" s="89"/>
      <c r="AE36" s="90"/>
      <c r="AF36" s="88"/>
      <c r="AG36" s="89"/>
      <c r="AH36" s="89"/>
      <c r="AI36" s="89"/>
      <c r="AJ36" s="90"/>
      <c r="AK36" s="88"/>
      <c r="AL36" s="89"/>
      <c r="AM36" s="89"/>
      <c r="AN36" s="90"/>
      <c r="AO36" s="88"/>
      <c r="AP36" s="89"/>
      <c r="AQ36" s="89"/>
      <c r="AR36" s="89"/>
      <c r="AS36" s="90"/>
      <c r="AT36" s="88"/>
      <c r="AU36" s="89"/>
      <c r="AV36" s="89"/>
      <c r="AW36" s="90"/>
      <c r="AX36" s="88"/>
      <c r="AY36" s="89"/>
      <c r="AZ36" s="89"/>
      <c r="BA36" s="89"/>
      <c r="BB36" s="90"/>
      <c r="BC36" s="88"/>
      <c r="BD36" s="89"/>
      <c r="BE36" s="89"/>
      <c r="BF36" s="90"/>
      <c r="BG36" s="88"/>
      <c r="BH36" s="89"/>
      <c r="BI36" s="89"/>
      <c r="BJ36" s="89"/>
      <c r="BK36" s="90"/>
      <c r="BL36" s="88"/>
      <c r="BM36" s="89"/>
      <c r="BN36" s="89"/>
      <c r="BO36" s="90"/>
      <c r="BP36" s="88"/>
      <c r="BQ36" s="89"/>
      <c r="BR36" s="89"/>
      <c r="BS36" s="89"/>
      <c r="BT36" s="90"/>
      <c r="BU36" s="88"/>
      <c r="BV36" s="89"/>
      <c r="BW36" s="89"/>
      <c r="BX36" s="90"/>
      <c r="BY36" s="88"/>
      <c r="BZ36" s="89"/>
      <c r="CA36" s="89"/>
      <c r="CB36" s="89"/>
      <c r="CC36" s="90"/>
      <c r="CD36" s="88"/>
      <c r="CE36" s="89"/>
      <c r="CF36" s="89"/>
      <c r="CG36" s="89"/>
      <c r="CH36" s="90"/>
      <c r="CI36" s="88"/>
      <c r="CJ36" s="89"/>
      <c r="CK36" s="89"/>
      <c r="CL36" s="89"/>
      <c r="CM36" s="90"/>
      <c r="CN36" s="88"/>
      <c r="CO36" s="89"/>
      <c r="CP36" s="89"/>
      <c r="CQ36" s="89"/>
      <c r="CR36" s="90"/>
      <c r="CS36" s="88"/>
      <c r="CT36" s="89"/>
      <c r="CU36" s="89"/>
      <c r="CV36" s="89"/>
      <c r="CW36" s="89"/>
      <c r="CX36" s="90"/>
      <c r="CY36" s="88"/>
      <c r="CZ36" s="89"/>
      <c r="DA36" s="89"/>
      <c r="DB36" s="89"/>
      <c r="DC36" s="89"/>
      <c r="DD36" s="89"/>
      <c r="DE36" s="89"/>
      <c r="DF36" s="90"/>
      <c r="DG36" s="119"/>
      <c r="DH36" s="120"/>
      <c r="DI36" s="121"/>
      <c r="DJ36" s="88"/>
      <c r="DK36" s="89"/>
      <c r="DL36" s="89"/>
      <c r="DM36" s="89"/>
      <c r="DN36" s="89"/>
      <c r="DO36" s="89"/>
      <c r="DP36" s="90"/>
      <c r="DQ36" s="88"/>
      <c r="DR36" s="89"/>
      <c r="DS36" s="89"/>
      <c r="DT36" s="89"/>
      <c r="DU36" s="89"/>
      <c r="DV36" s="89"/>
      <c r="DW36" s="90"/>
      <c r="DX36" s="94"/>
      <c r="DY36" s="95"/>
      <c r="DZ36" s="95"/>
      <c r="EA36" s="95"/>
      <c r="EB36" s="95"/>
      <c r="EC36" s="95"/>
      <c r="ED36" s="96"/>
    </row>
    <row r="37" spans="1:135" s="12" customFormat="1" ht="36" customHeight="1" x14ac:dyDescent="0.2">
      <c r="A37" s="167" t="s">
        <v>348</v>
      </c>
      <c r="B37" s="168"/>
      <c r="C37" s="169"/>
      <c r="D37" s="79" t="s">
        <v>337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1"/>
      <c r="W37" s="70">
        <v>19</v>
      </c>
      <c r="X37" s="71"/>
      <c r="Y37" s="71"/>
      <c r="Z37" s="71"/>
      <c r="AA37" s="71"/>
      <c r="AB37" s="71"/>
      <c r="AC37" s="71"/>
      <c r="AD37" s="71"/>
      <c r="AE37" s="72"/>
      <c r="AF37" s="70">
        <v>0.77600000000000002</v>
      </c>
      <c r="AG37" s="71"/>
      <c r="AH37" s="71"/>
      <c r="AI37" s="71"/>
      <c r="AJ37" s="72"/>
      <c r="AK37" s="70">
        <v>0</v>
      </c>
      <c r="AL37" s="71"/>
      <c r="AM37" s="71"/>
      <c r="AN37" s="72"/>
      <c r="AO37" s="70">
        <v>0</v>
      </c>
      <c r="AP37" s="71"/>
      <c r="AQ37" s="71"/>
      <c r="AR37" s="71"/>
      <c r="AS37" s="72"/>
      <c r="AT37" s="70">
        <v>0</v>
      </c>
      <c r="AU37" s="71"/>
      <c r="AV37" s="71"/>
      <c r="AW37" s="72"/>
      <c r="AX37" s="70"/>
      <c r="AY37" s="71"/>
      <c r="AZ37" s="71"/>
      <c r="BA37" s="71"/>
      <c r="BB37" s="72"/>
      <c r="BC37" s="70"/>
      <c r="BD37" s="71"/>
      <c r="BE37" s="71"/>
      <c r="BF37" s="72"/>
      <c r="BG37" s="70"/>
      <c r="BH37" s="71"/>
      <c r="BI37" s="71"/>
      <c r="BJ37" s="71"/>
      <c r="BK37" s="72"/>
      <c r="BL37" s="70"/>
      <c r="BM37" s="71"/>
      <c r="BN37" s="71"/>
      <c r="BO37" s="72"/>
      <c r="BP37" s="70"/>
      <c r="BQ37" s="71"/>
      <c r="BR37" s="71"/>
      <c r="BS37" s="71"/>
      <c r="BT37" s="72"/>
      <c r="BU37" s="70"/>
      <c r="BV37" s="71"/>
      <c r="BW37" s="71"/>
      <c r="BX37" s="72"/>
      <c r="BY37" s="70">
        <f>BL37</f>
        <v>0</v>
      </c>
      <c r="BZ37" s="71"/>
      <c r="CA37" s="71"/>
      <c r="CB37" s="71"/>
      <c r="CC37" s="72"/>
      <c r="CD37" s="70">
        <f t="shared" ref="CD37" si="0">BY37</f>
        <v>0</v>
      </c>
      <c r="CE37" s="71"/>
      <c r="CF37" s="71"/>
      <c r="CG37" s="71"/>
      <c r="CH37" s="72"/>
      <c r="CI37" s="70">
        <v>0</v>
      </c>
      <c r="CJ37" s="71"/>
      <c r="CK37" s="71"/>
      <c r="CL37" s="71"/>
      <c r="CM37" s="72"/>
      <c r="CN37" s="70">
        <v>0</v>
      </c>
      <c r="CO37" s="71"/>
      <c r="CP37" s="71"/>
      <c r="CQ37" s="71"/>
      <c r="CR37" s="72"/>
      <c r="CS37" s="70">
        <f>0.776-AK37</f>
        <v>0.77600000000000002</v>
      </c>
      <c r="CT37" s="71"/>
      <c r="CU37" s="71"/>
      <c r="CV37" s="71"/>
      <c r="CW37" s="71"/>
      <c r="CX37" s="72"/>
      <c r="CY37" s="78">
        <v>0</v>
      </c>
      <c r="CZ37" s="78"/>
      <c r="DA37" s="78"/>
      <c r="DB37" s="78"/>
      <c r="DC37" s="78"/>
      <c r="DD37" s="78"/>
      <c r="DE37" s="78"/>
      <c r="DF37" s="78"/>
      <c r="DG37" s="150">
        <v>0</v>
      </c>
      <c r="DH37" s="151"/>
      <c r="DI37" s="152"/>
      <c r="DJ37" s="70"/>
      <c r="DK37" s="71"/>
      <c r="DL37" s="71"/>
      <c r="DM37" s="71"/>
      <c r="DN37" s="71"/>
      <c r="DO37" s="71"/>
      <c r="DP37" s="72"/>
      <c r="DQ37" s="70"/>
      <c r="DR37" s="71"/>
      <c r="DS37" s="71"/>
      <c r="DT37" s="71"/>
      <c r="DU37" s="71"/>
      <c r="DV37" s="71"/>
      <c r="DW37" s="72"/>
      <c r="DX37" s="73"/>
      <c r="DY37" s="74"/>
      <c r="DZ37" s="74"/>
      <c r="EA37" s="74"/>
      <c r="EB37" s="74"/>
      <c r="EC37" s="74"/>
      <c r="ED37" s="75"/>
      <c r="EE37" s="69">
        <v>0.62080000000000002</v>
      </c>
    </row>
    <row r="38" spans="1:135" s="12" customFormat="1" ht="10.5" x14ac:dyDescent="0.15">
      <c r="A38" s="153" t="s">
        <v>14</v>
      </c>
      <c r="B38" s="154"/>
      <c r="C38" s="155"/>
      <c r="D38" s="162" t="s">
        <v>30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82"/>
      <c r="X38" s="83"/>
      <c r="Y38" s="83"/>
      <c r="Z38" s="83"/>
      <c r="AA38" s="83"/>
      <c r="AB38" s="83"/>
      <c r="AC38" s="83"/>
      <c r="AD38" s="83"/>
      <c r="AE38" s="84"/>
      <c r="AF38" s="82"/>
      <c r="AG38" s="83"/>
      <c r="AH38" s="83"/>
      <c r="AI38" s="83"/>
      <c r="AJ38" s="84"/>
      <c r="AK38" s="82"/>
      <c r="AL38" s="83"/>
      <c r="AM38" s="83"/>
      <c r="AN38" s="84"/>
      <c r="AO38" s="82"/>
      <c r="AP38" s="83"/>
      <c r="AQ38" s="83"/>
      <c r="AR38" s="83"/>
      <c r="AS38" s="84"/>
      <c r="AT38" s="82"/>
      <c r="AU38" s="83"/>
      <c r="AV38" s="83"/>
      <c r="AW38" s="84"/>
      <c r="AX38" s="82"/>
      <c r="AY38" s="83"/>
      <c r="AZ38" s="83"/>
      <c r="BA38" s="83"/>
      <c r="BB38" s="84"/>
      <c r="BC38" s="82"/>
      <c r="BD38" s="83"/>
      <c r="BE38" s="83"/>
      <c r="BF38" s="84"/>
      <c r="BG38" s="82"/>
      <c r="BH38" s="83"/>
      <c r="BI38" s="83"/>
      <c r="BJ38" s="83"/>
      <c r="BK38" s="84"/>
      <c r="BL38" s="82"/>
      <c r="BM38" s="83"/>
      <c r="BN38" s="83"/>
      <c r="BO38" s="84"/>
      <c r="BP38" s="82"/>
      <c r="BQ38" s="83"/>
      <c r="BR38" s="83"/>
      <c r="BS38" s="83"/>
      <c r="BT38" s="84"/>
      <c r="BU38" s="82"/>
      <c r="BV38" s="83"/>
      <c r="BW38" s="83"/>
      <c r="BX38" s="84"/>
      <c r="BY38" s="82"/>
      <c r="BZ38" s="83"/>
      <c r="CA38" s="83"/>
      <c r="CB38" s="83"/>
      <c r="CC38" s="84"/>
      <c r="CD38" s="82"/>
      <c r="CE38" s="83"/>
      <c r="CF38" s="83"/>
      <c r="CG38" s="83"/>
      <c r="CH38" s="84"/>
      <c r="CI38" s="82"/>
      <c r="CJ38" s="83"/>
      <c r="CK38" s="83"/>
      <c r="CL38" s="83"/>
      <c r="CM38" s="84"/>
      <c r="CN38" s="82"/>
      <c r="CO38" s="83"/>
      <c r="CP38" s="83"/>
      <c r="CQ38" s="83"/>
      <c r="CR38" s="84"/>
      <c r="CS38" s="82"/>
      <c r="CT38" s="83"/>
      <c r="CU38" s="83"/>
      <c r="CV38" s="83"/>
      <c r="CW38" s="83"/>
      <c r="CX38" s="84"/>
      <c r="CY38" s="82"/>
      <c r="CZ38" s="83"/>
      <c r="DA38" s="83"/>
      <c r="DB38" s="83"/>
      <c r="DC38" s="83"/>
      <c r="DD38" s="83"/>
      <c r="DE38" s="83"/>
      <c r="DF38" s="84"/>
      <c r="DG38" s="82"/>
      <c r="DH38" s="83"/>
      <c r="DI38" s="84"/>
      <c r="DJ38" s="82"/>
      <c r="DK38" s="83"/>
      <c r="DL38" s="83"/>
      <c r="DM38" s="83"/>
      <c r="DN38" s="83"/>
      <c r="DO38" s="83"/>
      <c r="DP38" s="84"/>
      <c r="DQ38" s="82"/>
      <c r="DR38" s="83"/>
      <c r="DS38" s="83"/>
      <c r="DT38" s="83"/>
      <c r="DU38" s="83"/>
      <c r="DV38" s="83"/>
      <c r="DW38" s="84"/>
      <c r="DX38" s="91"/>
      <c r="DY38" s="92"/>
      <c r="DZ38" s="92"/>
      <c r="EA38" s="92"/>
      <c r="EB38" s="92"/>
      <c r="EC38" s="92"/>
      <c r="ED38" s="93"/>
    </row>
    <row r="39" spans="1:135" s="12" customFormat="1" ht="10.5" x14ac:dyDescent="0.15">
      <c r="A39" s="159"/>
      <c r="B39" s="160"/>
      <c r="C39" s="161"/>
      <c r="D39" s="164" t="s">
        <v>31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6"/>
      <c r="W39" s="85"/>
      <c r="X39" s="86"/>
      <c r="Y39" s="86"/>
      <c r="Z39" s="86"/>
      <c r="AA39" s="86"/>
      <c r="AB39" s="86"/>
      <c r="AC39" s="86"/>
      <c r="AD39" s="86"/>
      <c r="AE39" s="87"/>
      <c r="AF39" s="85"/>
      <c r="AG39" s="86"/>
      <c r="AH39" s="86"/>
      <c r="AI39" s="86"/>
      <c r="AJ39" s="87"/>
      <c r="AK39" s="85"/>
      <c r="AL39" s="86"/>
      <c r="AM39" s="86"/>
      <c r="AN39" s="87"/>
      <c r="AO39" s="85"/>
      <c r="AP39" s="86"/>
      <c r="AQ39" s="86"/>
      <c r="AR39" s="86"/>
      <c r="AS39" s="87"/>
      <c r="AT39" s="85"/>
      <c r="AU39" s="86"/>
      <c r="AV39" s="86"/>
      <c r="AW39" s="87"/>
      <c r="AX39" s="85"/>
      <c r="AY39" s="86"/>
      <c r="AZ39" s="86"/>
      <c r="BA39" s="86"/>
      <c r="BB39" s="87"/>
      <c r="BC39" s="85"/>
      <c r="BD39" s="86"/>
      <c r="BE39" s="86"/>
      <c r="BF39" s="87"/>
      <c r="BG39" s="85"/>
      <c r="BH39" s="86"/>
      <c r="BI39" s="86"/>
      <c r="BJ39" s="86"/>
      <c r="BK39" s="87"/>
      <c r="BL39" s="85"/>
      <c r="BM39" s="86"/>
      <c r="BN39" s="86"/>
      <c r="BO39" s="87"/>
      <c r="BP39" s="85"/>
      <c r="BQ39" s="86"/>
      <c r="BR39" s="86"/>
      <c r="BS39" s="86"/>
      <c r="BT39" s="87"/>
      <c r="BU39" s="85"/>
      <c r="BV39" s="86"/>
      <c r="BW39" s="86"/>
      <c r="BX39" s="87"/>
      <c r="BY39" s="85"/>
      <c r="BZ39" s="86"/>
      <c r="CA39" s="86"/>
      <c r="CB39" s="86"/>
      <c r="CC39" s="87"/>
      <c r="CD39" s="85"/>
      <c r="CE39" s="86"/>
      <c r="CF39" s="86"/>
      <c r="CG39" s="86"/>
      <c r="CH39" s="87"/>
      <c r="CI39" s="85"/>
      <c r="CJ39" s="86"/>
      <c r="CK39" s="86"/>
      <c r="CL39" s="86"/>
      <c r="CM39" s="87"/>
      <c r="CN39" s="85"/>
      <c r="CO39" s="86"/>
      <c r="CP39" s="86"/>
      <c r="CQ39" s="86"/>
      <c r="CR39" s="87"/>
      <c r="CS39" s="85"/>
      <c r="CT39" s="86"/>
      <c r="CU39" s="86"/>
      <c r="CV39" s="86"/>
      <c r="CW39" s="86"/>
      <c r="CX39" s="87"/>
      <c r="CY39" s="85"/>
      <c r="CZ39" s="86"/>
      <c r="DA39" s="86"/>
      <c r="DB39" s="86"/>
      <c r="DC39" s="86"/>
      <c r="DD39" s="86"/>
      <c r="DE39" s="86"/>
      <c r="DF39" s="87"/>
      <c r="DG39" s="85"/>
      <c r="DH39" s="86"/>
      <c r="DI39" s="87"/>
      <c r="DJ39" s="85"/>
      <c r="DK39" s="86"/>
      <c r="DL39" s="86"/>
      <c r="DM39" s="86"/>
      <c r="DN39" s="86"/>
      <c r="DO39" s="86"/>
      <c r="DP39" s="87"/>
      <c r="DQ39" s="85"/>
      <c r="DR39" s="86"/>
      <c r="DS39" s="86"/>
      <c r="DT39" s="86"/>
      <c r="DU39" s="86"/>
      <c r="DV39" s="86"/>
      <c r="DW39" s="87"/>
      <c r="DX39" s="141"/>
      <c r="DY39" s="142"/>
      <c r="DZ39" s="142"/>
      <c r="EA39" s="142"/>
      <c r="EB39" s="142"/>
      <c r="EC39" s="142"/>
      <c r="ED39" s="143"/>
    </row>
    <row r="40" spans="1:135" s="11" customFormat="1" ht="10.5" x14ac:dyDescent="0.15">
      <c r="A40" s="156"/>
      <c r="B40" s="157"/>
      <c r="C40" s="158"/>
      <c r="D40" s="163" t="s">
        <v>15</v>
      </c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88"/>
      <c r="X40" s="89"/>
      <c r="Y40" s="89"/>
      <c r="Z40" s="89"/>
      <c r="AA40" s="89"/>
      <c r="AB40" s="89"/>
      <c r="AC40" s="89"/>
      <c r="AD40" s="89"/>
      <c r="AE40" s="90"/>
      <c r="AF40" s="88"/>
      <c r="AG40" s="89"/>
      <c r="AH40" s="89"/>
      <c r="AI40" s="89"/>
      <c r="AJ40" s="90"/>
      <c r="AK40" s="88"/>
      <c r="AL40" s="89"/>
      <c r="AM40" s="89"/>
      <c r="AN40" s="90"/>
      <c r="AO40" s="88"/>
      <c r="AP40" s="89"/>
      <c r="AQ40" s="89"/>
      <c r="AR40" s="89"/>
      <c r="AS40" s="90"/>
      <c r="AT40" s="88"/>
      <c r="AU40" s="89"/>
      <c r="AV40" s="89"/>
      <c r="AW40" s="90"/>
      <c r="AX40" s="88"/>
      <c r="AY40" s="89"/>
      <c r="AZ40" s="89"/>
      <c r="BA40" s="89"/>
      <c r="BB40" s="90"/>
      <c r="BC40" s="88"/>
      <c r="BD40" s="89"/>
      <c r="BE40" s="89"/>
      <c r="BF40" s="90"/>
      <c r="BG40" s="88"/>
      <c r="BH40" s="89"/>
      <c r="BI40" s="89"/>
      <c r="BJ40" s="89"/>
      <c r="BK40" s="90"/>
      <c r="BL40" s="88"/>
      <c r="BM40" s="89"/>
      <c r="BN40" s="89"/>
      <c r="BO40" s="90"/>
      <c r="BP40" s="88"/>
      <c r="BQ40" s="89"/>
      <c r="BR40" s="89"/>
      <c r="BS40" s="89"/>
      <c r="BT40" s="90"/>
      <c r="BU40" s="88"/>
      <c r="BV40" s="89"/>
      <c r="BW40" s="89"/>
      <c r="BX40" s="90"/>
      <c r="BY40" s="88"/>
      <c r="BZ40" s="89"/>
      <c r="CA40" s="89"/>
      <c r="CB40" s="89"/>
      <c r="CC40" s="90"/>
      <c r="CD40" s="88"/>
      <c r="CE40" s="89"/>
      <c r="CF40" s="89"/>
      <c r="CG40" s="89"/>
      <c r="CH40" s="90"/>
      <c r="CI40" s="88"/>
      <c r="CJ40" s="89"/>
      <c r="CK40" s="89"/>
      <c r="CL40" s="89"/>
      <c r="CM40" s="90"/>
      <c r="CN40" s="88"/>
      <c r="CO40" s="89"/>
      <c r="CP40" s="89"/>
      <c r="CQ40" s="89"/>
      <c r="CR40" s="90"/>
      <c r="CS40" s="88"/>
      <c r="CT40" s="89"/>
      <c r="CU40" s="89"/>
      <c r="CV40" s="89"/>
      <c r="CW40" s="89"/>
      <c r="CX40" s="90"/>
      <c r="CY40" s="88"/>
      <c r="CZ40" s="89"/>
      <c r="DA40" s="89"/>
      <c r="DB40" s="89"/>
      <c r="DC40" s="89"/>
      <c r="DD40" s="89"/>
      <c r="DE40" s="89"/>
      <c r="DF40" s="90"/>
      <c r="DG40" s="88"/>
      <c r="DH40" s="89"/>
      <c r="DI40" s="90"/>
      <c r="DJ40" s="88"/>
      <c r="DK40" s="89"/>
      <c r="DL40" s="89"/>
      <c r="DM40" s="89"/>
      <c r="DN40" s="89"/>
      <c r="DO40" s="89"/>
      <c r="DP40" s="90"/>
      <c r="DQ40" s="88"/>
      <c r="DR40" s="89"/>
      <c r="DS40" s="89"/>
      <c r="DT40" s="89"/>
      <c r="DU40" s="89"/>
      <c r="DV40" s="89"/>
      <c r="DW40" s="90"/>
      <c r="DX40" s="94"/>
      <c r="DY40" s="95"/>
      <c r="DZ40" s="95"/>
      <c r="EA40" s="95"/>
      <c r="EB40" s="95"/>
      <c r="EC40" s="95"/>
      <c r="ED40" s="96"/>
    </row>
    <row r="41" spans="1:135" s="12" customFormat="1" ht="10.5" x14ac:dyDescent="0.15">
      <c r="A41" s="170" t="s">
        <v>16</v>
      </c>
      <c r="B41" s="170"/>
      <c r="C41" s="170"/>
      <c r="D41" s="173" t="s">
        <v>17</v>
      </c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5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40"/>
      <c r="DY41" s="140"/>
      <c r="DZ41" s="140"/>
      <c r="EA41" s="140"/>
      <c r="EB41" s="140"/>
      <c r="EC41" s="140"/>
      <c r="ED41" s="140"/>
    </row>
    <row r="42" spans="1:135" s="12" customFormat="1" ht="10.5" x14ac:dyDescent="0.15">
      <c r="A42" s="153" t="s">
        <v>18</v>
      </c>
      <c r="B42" s="154"/>
      <c r="C42" s="155"/>
      <c r="D42" s="162" t="s">
        <v>82</v>
      </c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82"/>
      <c r="X42" s="83"/>
      <c r="Y42" s="83"/>
      <c r="Z42" s="83"/>
      <c r="AA42" s="83"/>
      <c r="AB42" s="83"/>
      <c r="AC42" s="83"/>
      <c r="AD42" s="83"/>
      <c r="AE42" s="84"/>
      <c r="AF42" s="82"/>
      <c r="AG42" s="83"/>
      <c r="AH42" s="83"/>
      <c r="AI42" s="83"/>
      <c r="AJ42" s="84"/>
      <c r="AK42" s="82"/>
      <c r="AL42" s="83"/>
      <c r="AM42" s="83"/>
      <c r="AN42" s="84"/>
      <c r="AO42" s="82"/>
      <c r="AP42" s="83"/>
      <c r="AQ42" s="83"/>
      <c r="AR42" s="83"/>
      <c r="AS42" s="84"/>
      <c r="AT42" s="82"/>
      <c r="AU42" s="83"/>
      <c r="AV42" s="83"/>
      <c r="AW42" s="84"/>
      <c r="AX42" s="82"/>
      <c r="AY42" s="83"/>
      <c r="AZ42" s="83"/>
      <c r="BA42" s="83"/>
      <c r="BB42" s="84"/>
      <c r="BC42" s="82"/>
      <c r="BD42" s="83"/>
      <c r="BE42" s="83"/>
      <c r="BF42" s="84"/>
      <c r="BG42" s="82"/>
      <c r="BH42" s="83"/>
      <c r="BI42" s="83"/>
      <c r="BJ42" s="83"/>
      <c r="BK42" s="84"/>
      <c r="BL42" s="82"/>
      <c r="BM42" s="83"/>
      <c r="BN42" s="83"/>
      <c r="BO42" s="84"/>
      <c r="BP42" s="82"/>
      <c r="BQ42" s="83"/>
      <c r="BR42" s="83"/>
      <c r="BS42" s="83"/>
      <c r="BT42" s="84"/>
      <c r="BU42" s="82"/>
      <c r="BV42" s="83"/>
      <c r="BW42" s="83"/>
      <c r="BX42" s="84"/>
      <c r="BY42" s="82"/>
      <c r="BZ42" s="83"/>
      <c r="CA42" s="83"/>
      <c r="CB42" s="83"/>
      <c r="CC42" s="84"/>
      <c r="CD42" s="82"/>
      <c r="CE42" s="83"/>
      <c r="CF42" s="83"/>
      <c r="CG42" s="83"/>
      <c r="CH42" s="84"/>
      <c r="CI42" s="82"/>
      <c r="CJ42" s="83"/>
      <c r="CK42" s="83"/>
      <c r="CL42" s="83"/>
      <c r="CM42" s="84"/>
      <c r="CN42" s="82"/>
      <c r="CO42" s="83"/>
      <c r="CP42" s="83"/>
      <c r="CQ42" s="83"/>
      <c r="CR42" s="84"/>
      <c r="CS42" s="82"/>
      <c r="CT42" s="83"/>
      <c r="CU42" s="83"/>
      <c r="CV42" s="83"/>
      <c r="CW42" s="83"/>
      <c r="CX42" s="84"/>
      <c r="CY42" s="82"/>
      <c r="CZ42" s="83"/>
      <c r="DA42" s="83"/>
      <c r="DB42" s="83"/>
      <c r="DC42" s="83"/>
      <c r="DD42" s="83"/>
      <c r="DE42" s="83"/>
      <c r="DF42" s="84"/>
      <c r="DG42" s="82"/>
      <c r="DH42" s="83"/>
      <c r="DI42" s="84"/>
      <c r="DJ42" s="82"/>
      <c r="DK42" s="83"/>
      <c r="DL42" s="83"/>
      <c r="DM42" s="83"/>
      <c r="DN42" s="83"/>
      <c r="DO42" s="83"/>
      <c r="DP42" s="84"/>
      <c r="DQ42" s="82"/>
      <c r="DR42" s="83"/>
      <c r="DS42" s="83"/>
      <c r="DT42" s="83"/>
      <c r="DU42" s="83"/>
      <c r="DV42" s="83"/>
      <c r="DW42" s="84"/>
      <c r="DX42" s="91"/>
      <c r="DY42" s="92"/>
      <c r="DZ42" s="92"/>
      <c r="EA42" s="92"/>
      <c r="EB42" s="92"/>
      <c r="EC42" s="92"/>
      <c r="ED42" s="93"/>
    </row>
    <row r="43" spans="1:135" s="11" customFormat="1" ht="10.5" x14ac:dyDescent="0.15">
      <c r="A43" s="156"/>
      <c r="B43" s="157"/>
      <c r="C43" s="158"/>
      <c r="D43" s="163" t="s">
        <v>10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88"/>
      <c r="X43" s="89"/>
      <c r="Y43" s="89"/>
      <c r="Z43" s="89"/>
      <c r="AA43" s="89"/>
      <c r="AB43" s="89"/>
      <c r="AC43" s="89"/>
      <c r="AD43" s="89"/>
      <c r="AE43" s="90"/>
      <c r="AF43" s="88"/>
      <c r="AG43" s="89"/>
      <c r="AH43" s="89"/>
      <c r="AI43" s="89"/>
      <c r="AJ43" s="90"/>
      <c r="AK43" s="88"/>
      <c r="AL43" s="89"/>
      <c r="AM43" s="89"/>
      <c r="AN43" s="90"/>
      <c r="AO43" s="88"/>
      <c r="AP43" s="89"/>
      <c r="AQ43" s="89"/>
      <c r="AR43" s="89"/>
      <c r="AS43" s="90"/>
      <c r="AT43" s="88"/>
      <c r="AU43" s="89"/>
      <c r="AV43" s="89"/>
      <c r="AW43" s="90"/>
      <c r="AX43" s="88"/>
      <c r="AY43" s="89"/>
      <c r="AZ43" s="89"/>
      <c r="BA43" s="89"/>
      <c r="BB43" s="90"/>
      <c r="BC43" s="88"/>
      <c r="BD43" s="89"/>
      <c r="BE43" s="89"/>
      <c r="BF43" s="90"/>
      <c r="BG43" s="88"/>
      <c r="BH43" s="89"/>
      <c r="BI43" s="89"/>
      <c r="BJ43" s="89"/>
      <c r="BK43" s="90"/>
      <c r="BL43" s="88"/>
      <c r="BM43" s="89"/>
      <c r="BN43" s="89"/>
      <c r="BO43" s="90"/>
      <c r="BP43" s="88"/>
      <c r="BQ43" s="89"/>
      <c r="BR43" s="89"/>
      <c r="BS43" s="89"/>
      <c r="BT43" s="90"/>
      <c r="BU43" s="88"/>
      <c r="BV43" s="89"/>
      <c r="BW43" s="89"/>
      <c r="BX43" s="90"/>
      <c r="BY43" s="88"/>
      <c r="BZ43" s="89"/>
      <c r="CA43" s="89"/>
      <c r="CB43" s="89"/>
      <c r="CC43" s="90"/>
      <c r="CD43" s="88"/>
      <c r="CE43" s="89"/>
      <c r="CF43" s="89"/>
      <c r="CG43" s="89"/>
      <c r="CH43" s="90"/>
      <c r="CI43" s="88"/>
      <c r="CJ43" s="89"/>
      <c r="CK43" s="89"/>
      <c r="CL43" s="89"/>
      <c r="CM43" s="90"/>
      <c r="CN43" s="88"/>
      <c r="CO43" s="89"/>
      <c r="CP43" s="89"/>
      <c r="CQ43" s="89"/>
      <c r="CR43" s="90"/>
      <c r="CS43" s="88"/>
      <c r="CT43" s="89"/>
      <c r="CU43" s="89"/>
      <c r="CV43" s="89"/>
      <c r="CW43" s="89"/>
      <c r="CX43" s="90"/>
      <c r="CY43" s="88"/>
      <c r="CZ43" s="89"/>
      <c r="DA43" s="89"/>
      <c r="DB43" s="89"/>
      <c r="DC43" s="89"/>
      <c r="DD43" s="89"/>
      <c r="DE43" s="89"/>
      <c r="DF43" s="90"/>
      <c r="DG43" s="88"/>
      <c r="DH43" s="89"/>
      <c r="DI43" s="90"/>
      <c r="DJ43" s="88"/>
      <c r="DK43" s="89"/>
      <c r="DL43" s="89"/>
      <c r="DM43" s="89"/>
      <c r="DN43" s="89"/>
      <c r="DO43" s="89"/>
      <c r="DP43" s="90"/>
      <c r="DQ43" s="88"/>
      <c r="DR43" s="89"/>
      <c r="DS43" s="89"/>
      <c r="DT43" s="89"/>
      <c r="DU43" s="89"/>
      <c r="DV43" s="89"/>
      <c r="DW43" s="90"/>
      <c r="DX43" s="94"/>
      <c r="DY43" s="95"/>
      <c r="DZ43" s="95"/>
      <c r="EA43" s="95"/>
      <c r="EB43" s="95"/>
      <c r="EC43" s="95"/>
      <c r="ED43" s="96"/>
    </row>
    <row r="44" spans="1:135" s="14" customFormat="1" ht="11.25" x14ac:dyDescent="0.2">
      <c r="A44" s="172" t="s">
        <v>19</v>
      </c>
      <c r="B44" s="172"/>
      <c r="C44" s="172"/>
      <c r="D44" s="110" t="s">
        <v>20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40"/>
      <c r="DY44" s="140"/>
      <c r="DZ44" s="140"/>
      <c r="EA44" s="140"/>
      <c r="EB44" s="140"/>
      <c r="EC44" s="140"/>
      <c r="ED44" s="140"/>
    </row>
    <row r="45" spans="1:135" s="12" customFormat="1" ht="11.25" x14ac:dyDescent="0.2">
      <c r="A45" s="179" t="s">
        <v>23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1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8"/>
      <c r="DY45" s="138"/>
      <c r="DZ45" s="138"/>
      <c r="EA45" s="138"/>
      <c r="EB45" s="138"/>
      <c r="EC45" s="138"/>
      <c r="ED45" s="138"/>
    </row>
    <row r="46" spans="1:135" s="12" customFormat="1" ht="10.5" x14ac:dyDescent="0.15">
      <c r="A46" s="153"/>
      <c r="B46" s="154"/>
      <c r="C46" s="155"/>
      <c r="D46" s="162" t="s">
        <v>24</v>
      </c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82"/>
      <c r="X46" s="83"/>
      <c r="Y46" s="83"/>
      <c r="Z46" s="83"/>
      <c r="AA46" s="83"/>
      <c r="AB46" s="83"/>
      <c r="AC46" s="83"/>
      <c r="AD46" s="83"/>
      <c r="AE46" s="84"/>
      <c r="AF46" s="82"/>
      <c r="AG46" s="83"/>
      <c r="AH46" s="83"/>
      <c r="AI46" s="83"/>
      <c r="AJ46" s="84"/>
      <c r="AK46" s="82"/>
      <c r="AL46" s="83"/>
      <c r="AM46" s="83"/>
      <c r="AN46" s="84"/>
      <c r="AO46" s="82"/>
      <c r="AP46" s="83"/>
      <c r="AQ46" s="83"/>
      <c r="AR46" s="83"/>
      <c r="AS46" s="84"/>
      <c r="AT46" s="82"/>
      <c r="AU46" s="83"/>
      <c r="AV46" s="83"/>
      <c r="AW46" s="84"/>
      <c r="AX46" s="82"/>
      <c r="AY46" s="83"/>
      <c r="AZ46" s="83"/>
      <c r="BA46" s="83"/>
      <c r="BB46" s="84"/>
      <c r="BC46" s="82"/>
      <c r="BD46" s="83"/>
      <c r="BE46" s="83"/>
      <c r="BF46" s="84"/>
      <c r="BG46" s="82"/>
      <c r="BH46" s="83"/>
      <c r="BI46" s="83"/>
      <c r="BJ46" s="83"/>
      <c r="BK46" s="84"/>
      <c r="BL46" s="82"/>
      <c r="BM46" s="83"/>
      <c r="BN46" s="83"/>
      <c r="BO46" s="84"/>
      <c r="BP46" s="82"/>
      <c r="BQ46" s="83"/>
      <c r="BR46" s="83"/>
      <c r="BS46" s="83"/>
      <c r="BT46" s="84"/>
      <c r="BU46" s="82"/>
      <c r="BV46" s="83"/>
      <c r="BW46" s="83"/>
      <c r="BX46" s="84"/>
      <c r="BY46" s="82"/>
      <c r="BZ46" s="83"/>
      <c r="CA46" s="83"/>
      <c r="CB46" s="83"/>
      <c r="CC46" s="84"/>
      <c r="CD46" s="82"/>
      <c r="CE46" s="83"/>
      <c r="CF46" s="83"/>
      <c r="CG46" s="83"/>
      <c r="CH46" s="84"/>
      <c r="CI46" s="82"/>
      <c r="CJ46" s="83"/>
      <c r="CK46" s="83"/>
      <c r="CL46" s="83"/>
      <c r="CM46" s="84"/>
      <c r="CN46" s="82"/>
      <c r="CO46" s="83"/>
      <c r="CP46" s="83"/>
      <c r="CQ46" s="83"/>
      <c r="CR46" s="84"/>
      <c r="CS46" s="82"/>
      <c r="CT46" s="83"/>
      <c r="CU46" s="83"/>
      <c r="CV46" s="83"/>
      <c r="CW46" s="83"/>
      <c r="CX46" s="84"/>
      <c r="CY46" s="82"/>
      <c r="CZ46" s="83"/>
      <c r="DA46" s="83"/>
      <c r="DB46" s="83"/>
      <c r="DC46" s="83"/>
      <c r="DD46" s="83"/>
      <c r="DE46" s="83"/>
      <c r="DF46" s="84"/>
      <c r="DG46" s="82"/>
      <c r="DH46" s="83"/>
      <c r="DI46" s="84"/>
      <c r="DJ46" s="82"/>
      <c r="DK46" s="83"/>
      <c r="DL46" s="83"/>
      <c r="DM46" s="83"/>
      <c r="DN46" s="83"/>
      <c r="DO46" s="83"/>
      <c r="DP46" s="84"/>
      <c r="DQ46" s="82"/>
      <c r="DR46" s="83"/>
      <c r="DS46" s="83"/>
      <c r="DT46" s="83"/>
      <c r="DU46" s="83"/>
      <c r="DV46" s="83"/>
      <c r="DW46" s="84"/>
      <c r="DX46" s="91"/>
      <c r="DY46" s="92"/>
      <c r="DZ46" s="92"/>
      <c r="EA46" s="92"/>
      <c r="EB46" s="92"/>
      <c r="EC46" s="92"/>
      <c r="ED46" s="93"/>
    </row>
    <row r="47" spans="1:135" s="5" customFormat="1" ht="9" customHeight="1" x14ac:dyDescent="0.15">
      <c r="A47" s="156"/>
      <c r="B47" s="157"/>
      <c r="C47" s="158"/>
      <c r="D47" s="163" t="s">
        <v>25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88"/>
      <c r="X47" s="89"/>
      <c r="Y47" s="89"/>
      <c r="Z47" s="89"/>
      <c r="AA47" s="89"/>
      <c r="AB47" s="89"/>
      <c r="AC47" s="89"/>
      <c r="AD47" s="89"/>
      <c r="AE47" s="90"/>
      <c r="AF47" s="88"/>
      <c r="AG47" s="89"/>
      <c r="AH47" s="89"/>
      <c r="AI47" s="89"/>
      <c r="AJ47" s="90"/>
      <c r="AK47" s="88"/>
      <c r="AL47" s="89"/>
      <c r="AM47" s="89"/>
      <c r="AN47" s="90"/>
      <c r="AO47" s="88"/>
      <c r="AP47" s="89"/>
      <c r="AQ47" s="89"/>
      <c r="AR47" s="89"/>
      <c r="AS47" s="90"/>
      <c r="AT47" s="88"/>
      <c r="AU47" s="89"/>
      <c r="AV47" s="89"/>
      <c r="AW47" s="90"/>
      <c r="AX47" s="88"/>
      <c r="AY47" s="89"/>
      <c r="AZ47" s="89"/>
      <c r="BA47" s="89"/>
      <c r="BB47" s="90"/>
      <c r="BC47" s="88"/>
      <c r="BD47" s="89"/>
      <c r="BE47" s="89"/>
      <c r="BF47" s="90"/>
      <c r="BG47" s="88"/>
      <c r="BH47" s="89"/>
      <c r="BI47" s="89"/>
      <c r="BJ47" s="89"/>
      <c r="BK47" s="90"/>
      <c r="BL47" s="88"/>
      <c r="BM47" s="89"/>
      <c r="BN47" s="89"/>
      <c r="BO47" s="90"/>
      <c r="BP47" s="88"/>
      <c r="BQ47" s="89"/>
      <c r="BR47" s="89"/>
      <c r="BS47" s="89"/>
      <c r="BT47" s="90"/>
      <c r="BU47" s="88"/>
      <c r="BV47" s="89"/>
      <c r="BW47" s="89"/>
      <c r="BX47" s="90"/>
      <c r="BY47" s="88"/>
      <c r="BZ47" s="89"/>
      <c r="CA47" s="89"/>
      <c r="CB47" s="89"/>
      <c r="CC47" s="90"/>
      <c r="CD47" s="88"/>
      <c r="CE47" s="89"/>
      <c r="CF47" s="89"/>
      <c r="CG47" s="89"/>
      <c r="CH47" s="90"/>
      <c r="CI47" s="88"/>
      <c r="CJ47" s="89"/>
      <c r="CK47" s="89"/>
      <c r="CL47" s="89"/>
      <c r="CM47" s="90"/>
      <c r="CN47" s="88"/>
      <c r="CO47" s="89"/>
      <c r="CP47" s="89"/>
      <c r="CQ47" s="89"/>
      <c r="CR47" s="90"/>
      <c r="CS47" s="88"/>
      <c r="CT47" s="89"/>
      <c r="CU47" s="89"/>
      <c r="CV47" s="89"/>
      <c r="CW47" s="89"/>
      <c r="CX47" s="90"/>
      <c r="CY47" s="88"/>
      <c r="CZ47" s="89"/>
      <c r="DA47" s="89"/>
      <c r="DB47" s="89"/>
      <c r="DC47" s="89"/>
      <c r="DD47" s="89"/>
      <c r="DE47" s="89"/>
      <c r="DF47" s="90"/>
      <c r="DG47" s="88"/>
      <c r="DH47" s="89"/>
      <c r="DI47" s="90"/>
      <c r="DJ47" s="88"/>
      <c r="DK47" s="89"/>
      <c r="DL47" s="89"/>
      <c r="DM47" s="89"/>
      <c r="DN47" s="89"/>
      <c r="DO47" s="89"/>
      <c r="DP47" s="90"/>
      <c r="DQ47" s="88"/>
      <c r="DR47" s="89"/>
      <c r="DS47" s="89"/>
      <c r="DT47" s="89"/>
      <c r="DU47" s="89"/>
      <c r="DV47" s="89"/>
      <c r="DW47" s="90"/>
      <c r="DX47" s="94"/>
      <c r="DY47" s="95"/>
      <c r="DZ47" s="95"/>
      <c r="EA47" s="95"/>
      <c r="EB47" s="95"/>
      <c r="EC47" s="95"/>
      <c r="ED47" s="96"/>
    </row>
    <row r="48" spans="1:135" s="5" customFormat="1" ht="11.25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34" s="5" customFormat="1" ht="11.25" x14ac:dyDescent="0.2">
      <c r="A49" s="24" t="s">
        <v>62</v>
      </c>
    </row>
    <row r="50" spans="1:134" s="5" customFormat="1" ht="11.25" x14ac:dyDescent="0.2">
      <c r="A50" s="24" t="s">
        <v>63</v>
      </c>
      <c r="D50" s="9"/>
    </row>
    <row r="51" spans="1:134" s="2" customFormat="1" ht="10.5" customHeight="1" x14ac:dyDescent="0.2">
      <c r="A51" s="24" t="s">
        <v>64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</row>
    <row r="52" spans="1:134" s="20" customFormat="1" ht="6.75" customHeight="1" x14ac:dyDescent="0.2">
      <c r="A52" s="2"/>
      <c r="B52" s="2"/>
      <c r="C52" s="2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</row>
    <row r="53" spans="1:134" x14ac:dyDescent="0.2">
      <c r="A53" s="19" t="s">
        <v>83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</row>
    <row r="54" spans="1:134" ht="3.75" customHeight="1" x14ac:dyDescent="0.2"/>
    <row r="56" spans="1:134" hidden="1" x14ac:dyDescent="0.2">
      <c r="AW56" s="1" t="s">
        <v>342</v>
      </c>
      <c r="BK56" s="48"/>
      <c r="BL56" s="48"/>
      <c r="BM56" s="48"/>
      <c r="BN56" s="48"/>
      <c r="BO56" s="48"/>
      <c r="BP56" s="48"/>
      <c r="BQ56" s="48"/>
      <c r="BR56" s="48"/>
      <c r="BW56" s="1" t="s">
        <v>343</v>
      </c>
    </row>
  </sheetData>
  <mergeCells count="545">
    <mergeCell ref="DX31:ED31"/>
    <mergeCell ref="A32:C32"/>
    <mergeCell ref="D32:V32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BL32:BO32"/>
    <mergeCell ref="BP32:BT32"/>
    <mergeCell ref="BU32:BX32"/>
    <mergeCell ref="BY32:CC32"/>
    <mergeCell ref="CD32:CH32"/>
    <mergeCell ref="CI32:CM32"/>
    <mergeCell ref="CN32:CR32"/>
    <mergeCell ref="CS32:CX32"/>
    <mergeCell ref="CY32:DF32"/>
    <mergeCell ref="DG32:DI32"/>
    <mergeCell ref="DJ32:DP32"/>
    <mergeCell ref="DQ32:DW32"/>
    <mergeCell ref="DX32:ED32"/>
    <mergeCell ref="BY31:CC31"/>
    <mergeCell ref="CD31:CH31"/>
    <mergeCell ref="CI31:CM31"/>
    <mergeCell ref="CN31:CR31"/>
    <mergeCell ref="CS31:CX31"/>
    <mergeCell ref="CY31:DF31"/>
    <mergeCell ref="DG31:DI31"/>
    <mergeCell ref="DJ31:DP31"/>
    <mergeCell ref="DQ31:DW31"/>
    <mergeCell ref="D31:V31"/>
    <mergeCell ref="W31:AE31"/>
    <mergeCell ref="AF31:AJ31"/>
    <mergeCell ref="AK31:AN31"/>
    <mergeCell ref="AO31:AS31"/>
    <mergeCell ref="AT31:AW31"/>
    <mergeCell ref="AX31:BB31"/>
    <mergeCell ref="BC31:BF31"/>
    <mergeCell ref="BG31:BK31"/>
    <mergeCell ref="DX30:ED30"/>
    <mergeCell ref="BL30:BO30"/>
    <mergeCell ref="BP30:BT30"/>
    <mergeCell ref="BU30:BX30"/>
    <mergeCell ref="BY30:CC30"/>
    <mergeCell ref="CD30:CH30"/>
    <mergeCell ref="CI30:CM30"/>
    <mergeCell ref="CN30:CR30"/>
    <mergeCell ref="CS30:CX30"/>
    <mergeCell ref="CY30:DF30"/>
    <mergeCell ref="W30:AE30"/>
    <mergeCell ref="AF30:AJ30"/>
    <mergeCell ref="AK30:AN30"/>
    <mergeCell ref="AO30:AS30"/>
    <mergeCell ref="AT30:AW30"/>
    <mergeCell ref="AX30:BB30"/>
    <mergeCell ref="BC30:BF30"/>
    <mergeCell ref="BG30:BK30"/>
    <mergeCell ref="DJ30:DP30"/>
    <mergeCell ref="D47:V47"/>
    <mergeCell ref="CY18:DF18"/>
    <mergeCell ref="AO18:AW18"/>
    <mergeCell ref="BG19:BK19"/>
    <mergeCell ref="AX19:BB19"/>
    <mergeCell ref="BC19:BF19"/>
    <mergeCell ref="AO19:AS19"/>
    <mergeCell ref="AX18:BF18"/>
    <mergeCell ref="BP19:BT19"/>
    <mergeCell ref="BU19:BX19"/>
    <mergeCell ref="BY19:CC19"/>
    <mergeCell ref="A45:V45"/>
    <mergeCell ref="D41:V41"/>
    <mergeCell ref="A46:C47"/>
    <mergeCell ref="D46:V46"/>
    <mergeCell ref="A44:C44"/>
    <mergeCell ref="D44:V44"/>
    <mergeCell ref="W46:AE47"/>
    <mergeCell ref="W45:AE45"/>
    <mergeCell ref="W19:AE19"/>
    <mergeCell ref="D19:V19"/>
    <mergeCell ref="W24:AE24"/>
    <mergeCell ref="D25:V25"/>
    <mergeCell ref="D42:V42"/>
    <mergeCell ref="W42:AE43"/>
    <mergeCell ref="W41:AE41"/>
    <mergeCell ref="W44:AE44"/>
    <mergeCell ref="D35:V35"/>
    <mergeCell ref="D36:V36"/>
    <mergeCell ref="W20:AE20"/>
    <mergeCell ref="W35:AE36"/>
    <mergeCell ref="W27:AE28"/>
    <mergeCell ref="W29:AE29"/>
    <mergeCell ref="D24:V24"/>
    <mergeCell ref="D20:V20"/>
    <mergeCell ref="D21:V21"/>
    <mergeCell ref="W21:AE21"/>
    <mergeCell ref="D28:V28"/>
    <mergeCell ref="D27:V27"/>
    <mergeCell ref="D26:V26"/>
    <mergeCell ref="W25:AE26"/>
    <mergeCell ref="D29:V29"/>
    <mergeCell ref="D43:V43"/>
    <mergeCell ref="D33:V33"/>
    <mergeCell ref="D34:V34"/>
    <mergeCell ref="W22:AE22"/>
    <mergeCell ref="D22:V22"/>
    <mergeCell ref="D30:V30"/>
    <mergeCell ref="W15:AE15"/>
    <mergeCell ref="W16:AE16"/>
    <mergeCell ref="D17:V17"/>
    <mergeCell ref="W17:AE17"/>
    <mergeCell ref="A15:C15"/>
    <mergeCell ref="A16:C16"/>
    <mergeCell ref="A18:C18"/>
    <mergeCell ref="D16:V16"/>
    <mergeCell ref="D15:V15"/>
    <mergeCell ref="A17:C17"/>
    <mergeCell ref="D18:V18"/>
    <mergeCell ref="W18:AE18"/>
    <mergeCell ref="A33:C34"/>
    <mergeCell ref="A41:C41"/>
    <mergeCell ref="A29:C29"/>
    <mergeCell ref="A19:C19"/>
    <mergeCell ref="A24:C24"/>
    <mergeCell ref="A25:C26"/>
    <mergeCell ref="A20:C20"/>
    <mergeCell ref="A21:C21"/>
    <mergeCell ref="A22:C22"/>
    <mergeCell ref="A23:C23"/>
    <mergeCell ref="A30:C30"/>
    <mergeCell ref="A31:C31"/>
    <mergeCell ref="BY29:CC29"/>
    <mergeCell ref="A42:C43"/>
    <mergeCell ref="A35:C36"/>
    <mergeCell ref="AF27:AJ28"/>
    <mergeCell ref="AT27:AW28"/>
    <mergeCell ref="AK27:AN28"/>
    <mergeCell ref="AF29:AJ29"/>
    <mergeCell ref="AT29:AW29"/>
    <mergeCell ref="A38:C40"/>
    <mergeCell ref="D38:V38"/>
    <mergeCell ref="W38:AE40"/>
    <mergeCell ref="D40:V40"/>
    <mergeCell ref="D39:V39"/>
    <mergeCell ref="W33:AE34"/>
    <mergeCell ref="AF33:AJ34"/>
    <mergeCell ref="AT33:AW34"/>
    <mergeCell ref="AF38:AJ40"/>
    <mergeCell ref="AT38:AW40"/>
    <mergeCell ref="AF42:AJ43"/>
    <mergeCell ref="AT42:AW43"/>
    <mergeCell ref="A37:C37"/>
    <mergeCell ref="A27:C28"/>
    <mergeCell ref="AK29:AN29"/>
    <mergeCell ref="AO29:AS29"/>
    <mergeCell ref="BP38:BT40"/>
    <mergeCell ref="BU38:BX40"/>
    <mergeCell ref="AK35:AN36"/>
    <mergeCell ref="AO35:AS36"/>
    <mergeCell ref="AX27:BB28"/>
    <mergeCell ref="BC27:BF28"/>
    <mergeCell ref="BG27:BK28"/>
    <mergeCell ref="BP27:BT28"/>
    <mergeCell ref="BU27:BX28"/>
    <mergeCell ref="AK33:AN34"/>
    <mergeCell ref="AO33:AS34"/>
    <mergeCell ref="AX33:BB34"/>
    <mergeCell ref="BC33:BF34"/>
    <mergeCell ref="BG33:BK34"/>
    <mergeCell ref="BL33:BO34"/>
    <mergeCell ref="AX29:BB29"/>
    <mergeCell ref="BC29:BF29"/>
    <mergeCell ref="BG29:BK29"/>
    <mergeCell ref="BP29:BT29"/>
    <mergeCell ref="BU29:BX29"/>
    <mergeCell ref="AT35:AW36"/>
    <mergeCell ref="BL31:BO31"/>
    <mergeCell ref="BP31:BT31"/>
    <mergeCell ref="BU31:BX31"/>
    <mergeCell ref="AF41:AJ41"/>
    <mergeCell ref="AT41:AW41"/>
    <mergeCell ref="AK41:AN41"/>
    <mergeCell ref="AO41:AS41"/>
    <mergeCell ref="AX41:BB41"/>
    <mergeCell ref="BC41:BF41"/>
    <mergeCell ref="BG41:BK41"/>
    <mergeCell ref="BL41:BO41"/>
    <mergeCell ref="CI41:CM41"/>
    <mergeCell ref="BP41:BT41"/>
    <mergeCell ref="BU41:BX41"/>
    <mergeCell ref="CS41:CX41"/>
    <mergeCell ref="BY41:CC41"/>
    <mergeCell ref="CN41:CR41"/>
    <mergeCell ref="CI38:CM40"/>
    <mergeCell ref="CS42:CX43"/>
    <mergeCell ref="BY42:CC43"/>
    <mergeCell ref="CD42:CH43"/>
    <mergeCell ref="CI42:CM43"/>
    <mergeCell ref="CN42:CR43"/>
    <mergeCell ref="CS38:CX40"/>
    <mergeCell ref="AF44:AJ44"/>
    <mergeCell ref="AT44:AW44"/>
    <mergeCell ref="CY44:DF44"/>
    <mergeCell ref="AK44:AN44"/>
    <mergeCell ref="AO44:AS44"/>
    <mergeCell ref="AX44:BB44"/>
    <mergeCell ref="BC44:BF44"/>
    <mergeCell ref="BG44:BK44"/>
    <mergeCell ref="BL44:BO44"/>
    <mergeCell ref="CI44:CM44"/>
    <mergeCell ref="BP44:BT44"/>
    <mergeCell ref="BU44:BX44"/>
    <mergeCell ref="CS44:CX44"/>
    <mergeCell ref="CN44:CR44"/>
    <mergeCell ref="AF46:AJ47"/>
    <mergeCell ref="AT46:AW47"/>
    <mergeCell ref="CY46:DF47"/>
    <mergeCell ref="AK46:AN47"/>
    <mergeCell ref="AO46:AS47"/>
    <mergeCell ref="AX46:BB47"/>
    <mergeCell ref="BC46:BF47"/>
    <mergeCell ref="BG46:BK47"/>
    <mergeCell ref="BL46:BO47"/>
    <mergeCell ref="CI46:CM47"/>
    <mergeCell ref="BP46:BT47"/>
    <mergeCell ref="BU46:BX47"/>
    <mergeCell ref="CS46:CX47"/>
    <mergeCell ref="CN46:CR47"/>
    <mergeCell ref="BY46:CC47"/>
    <mergeCell ref="CD46:CH47"/>
    <mergeCell ref="AK25:AN26"/>
    <mergeCell ref="AO24:AS24"/>
    <mergeCell ref="AO25:AS26"/>
    <mergeCell ref="AO27:AS28"/>
    <mergeCell ref="BC20:BF20"/>
    <mergeCell ref="CD45:CH45"/>
    <mergeCell ref="CI45:CM45"/>
    <mergeCell ref="CD41:CH41"/>
    <mergeCell ref="BY38:CC40"/>
    <mergeCell ref="CD38:CH40"/>
    <mergeCell ref="BY44:CC44"/>
    <mergeCell ref="CD44:CH44"/>
    <mergeCell ref="AK42:AN43"/>
    <mergeCell ref="AO42:AS43"/>
    <mergeCell ref="AX42:BB43"/>
    <mergeCell ref="BP33:BT34"/>
    <mergeCell ref="BC37:BF37"/>
    <mergeCell ref="BG37:BK37"/>
    <mergeCell ref="AX35:BB36"/>
    <mergeCell ref="BC35:BF36"/>
    <mergeCell ref="BG35:BK36"/>
    <mergeCell ref="BL35:BO36"/>
    <mergeCell ref="BP35:BT36"/>
    <mergeCell ref="BU35:BX36"/>
    <mergeCell ref="CY35:DF36"/>
    <mergeCell ref="CY33:DF34"/>
    <mergeCell ref="CS35:CX36"/>
    <mergeCell ref="BY35:CC36"/>
    <mergeCell ref="CD35:CH36"/>
    <mergeCell ref="AF45:AJ45"/>
    <mergeCell ref="AT45:AW45"/>
    <mergeCell ref="BC42:BF43"/>
    <mergeCell ref="BG42:BK43"/>
    <mergeCell ref="BL42:BO43"/>
    <mergeCell ref="BP42:BT43"/>
    <mergeCell ref="BU42:BX43"/>
    <mergeCell ref="AK38:AN40"/>
    <mergeCell ref="AO38:AS40"/>
    <mergeCell ref="AX38:BB40"/>
    <mergeCell ref="BC38:BF40"/>
    <mergeCell ref="BG38:BK40"/>
    <mergeCell ref="BL38:BO40"/>
    <mergeCell ref="CY45:DF45"/>
    <mergeCell ref="AK45:AN45"/>
    <mergeCell ref="AO45:AS45"/>
    <mergeCell ref="AX45:BB45"/>
    <mergeCell ref="BC45:BF45"/>
    <mergeCell ref="BG45:BK45"/>
    <mergeCell ref="DG45:DI45"/>
    <mergeCell ref="DG46:DI47"/>
    <mergeCell ref="DG38:DI40"/>
    <mergeCell ref="DG44:DI44"/>
    <mergeCell ref="DG41:DI41"/>
    <mergeCell ref="DG42:DI43"/>
    <mergeCell ref="BG24:BK24"/>
    <mergeCell ref="AX25:BB26"/>
    <mergeCell ref="BC25:BF26"/>
    <mergeCell ref="BG25:BK26"/>
    <mergeCell ref="BL45:BO45"/>
    <mergeCell ref="BY45:CC45"/>
    <mergeCell ref="BP45:BT45"/>
    <mergeCell ref="BU45:BX45"/>
    <mergeCell ref="CS45:CX45"/>
    <mergeCell ref="CN45:CR45"/>
    <mergeCell ref="CY42:DF43"/>
    <mergeCell ref="CY38:DF40"/>
    <mergeCell ref="CY41:DF41"/>
    <mergeCell ref="CN35:CR36"/>
    <mergeCell ref="CY29:DF29"/>
    <mergeCell ref="DG30:DI30"/>
    <mergeCell ref="DG37:DI37"/>
    <mergeCell ref="DG33:DI34"/>
    <mergeCell ref="A5:BO5"/>
    <mergeCell ref="A6:BO6"/>
    <mergeCell ref="DQ33:DW34"/>
    <mergeCell ref="DG35:DI36"/>
    <mergeCell ref="DG20:DI20"/>
    <mergeCell ref="DG29:DI29"/>
    <mergeCell ref="AF35:AJ36"/>
    <mergeCell ref="AO20:AS20"/>
    <mergeCell ref="AO21:AS21"/>
    <mergeCell ref="AT21:AW21"/>
    <mergeCell ref="AX21:BB21"/>
    <mergeCell ref="AT20:AW20"/>
    <mergeCell ref="D23:V23"/>
    <mergeCell ref="W23:AE23"/>
    <mergeCell ref="AF23:AJ23"/>
    <mergeCell ref="AK23:AN23"/>
    <mergeCell ref="AO23:AS23"/>
    <mergeCell ref="AT23:AW23"/>
    <mergeCell ref="AT22:AW22"/>
    <mergeCell ref="AX22:BB22"/>
    <mergeCell ref="DL10:ED10"/>
    <mergeCell ref="DG24:DI24"/>
    <mergeCell ref="AX24:BB24"/>
    <mergeCell ref="BC24:BF24"/>
    <mergeCell ref="DJ44:DP44"/>
    <mergeCell ref="DQ44:DW44"/>
    <mergeCell ref="DX42:ED43"/>
    <mergeCell ref="DQ19:DW19"/>
    <mergeCell ref="DX45:ED45"/>
    <mergeCell ref="DJ45:DP45"/>
    <mergeCell ref="DQ45:DW45"/>
    <mergeCell ref="DX44:ED44"/>
    <mergeCell ref="DJ19:DP19"/>
    <mergeCell ref="DJ23:DP23"/>
    <mergeCell ref="DQ23:DW23"/>
    <mergeCell ref="DJ38:DP40"/>
    <mergeCell ref="DQ38:DW40"/>
    <mergeCell ref="DX38:ED40"/>
    <mergeCell ref="DJ41:DP41"/>
    <mergeCell ref="DQ41:DW41"/>
    <mergeCell ref="DX41:ED41"/>
    <mergeCell ref="DX33:ED34"/>
    <mergeCell ref="DQ24:DW24"/>
    <mergeCell ref="DX23:ED23"/>
    <mergeCell ref="DX21:ED21"/>
    <mergeCell ref="DJ22:DP22"/>
    <mergeCell ref="DJ33:DP34"/>
    <mergeCell ref="DQ30:DW30"/>
    <mergeCell ref="DJ46:DP47"/>
    <mergeCell ref="DJ35:DP36"/>
    <mergeCell ref="DQ35:DW36"/>
    <mergeCell ref="BP16:BX16"/>
    <mergeCell ref="BP5:ED5"/>
    <mergeCell ref="BP6:ED6"/>
    <mergeCell ref="DX35:ED36"/>
    <mergeCell ref="DZ12:EA12"/>
    <mergeCell ref="DL11:ED11"/>
    <mergeCell ref="DX20:ED20"/>
    <mergeCell ref="DJ20:DP20"/>
    <mergeCell ref="DQ20:DW20"/>
    <mergeCell ref="DM12:DN12"/>
    <mergeCell ref="DP12:DW12"/>
    <mergeCell ref="DX12:DY12"/>
    <mergeCell ref="BP20:BT20"/>
    <mergeCell ref="BU20:BX20"/>
    <mergeCell ref="CS15:CX15"/>
    <mergeCell ref="CS16:CX16"/>
    <mergeCell ref="DX19:ED19"/>
    <mergeCell ref="CS17:CX17"/>
    <mergeCell ref="CI35:CM36"/>
    <mergeCell ref="DJ42:DP43"/>
    <mergeCell ref="DQ42:DW43"/>
    <mergeCell ref="BP15:BX15"/>
    <mergeCell ref="AK22:AN22"/>
    <mergeCell ref="AO22:AS22"/>
    <mergeCell ref="AK21:AN21"/>
    <mergeCell ref="AF20:AJ20"/>
    <mergeCell ref="AK20:AN20"/>
    <mergeCell ref="AF15:BO15"/>
    <mergeCell ref="BL19:BO19"/>
    <mergeCell ref="BL20:BO20"/>
    <mergeCell ref="BG22:BK22"/>
    <mergeCell ref="BG21:BK21"/>
    <mergeCell ref="BC22:BF22"/>
    <mergeCell ref="BC21:BF21"/>
    <mergeCell ref="AF16:BO16"/>
    <mergeCell ref="AF22:AJ22"/>
    <mergeCell ref="BP18:BX18"/>
    <mergeCell ref="BG18:BO18"/>
    <mergeCell ref="AF17:BO17"/>
    <mergeCell ref="AF18:AN18"/>
    <mergeCell ref="AK19:AN19"/>
    <mergeCell ref="AX20:BB20"/>
    <mergeCell ref="BP17:BX17"/>
    <mergeCell ref="CS18:CX18"/>
    <mergeCell ref="CS19:CX19"/>
    <mergeCell ref="CS20:CX20"/>
    <mergeCell ref="CS22:CX22"/>
    <mergeCell ref="CN22:CR22"/>
    <mergeCell ref="AF24:AJ24"/>
    <mergeCell ref="AF21:AJ21"/>
    <mergeCell ref="BC23:BF23"/>
    <mergeCell ref="BG23:BK23"/>
    <mergeCell ref="AX23:BB23"/>
    <mergeCell ref="AK24:AN24"/>
    <mergeCell ref="AF25:AJ26"/>
    <mergeCell ref="AT25:AW26"/>
    <mergeCell ref="AT24:AW24"/>
    <mergeCell ref="AF19:AJ19"/>
    <mergeCell ref="CN25:CR26"/>
    <mergeCell ref="CN29:CR29"/>
    <mergeCell ref="BL25:BO26"/>
    <mergeCell ref="BL27:BO28"/>
    <mergeCell ref="BL29:BO29"/>
    <mergeCell ref="BP23:BT23"/>
    <mergeCell ref="BU23:BX23"/>
    <mergeCell ref="BP21:BT21"/>
    <mergeCell ref="BU21:BX21"/>
    <mergeCell ref="BP22:BT22"/>
    <mergeCell ref="BU22:BX22"/>
    <mergeCell ref="BP24:BT24"/>
    <mergeCell ref="BL23:BO23"/>
    <mergeCell ref="BL21:BO21"/>
    <mergeCell ref="BL22:BO22"/>
    <mergeCell ref="BL24:BO24"/>
    <mergeCell ref="BY24:CC24"/>
    <mergeCell ref="CD24:CH24"/>
    <mergeCell ref="BG20:BK20"/>
    <mergeCell ref="AT19:AW19"/>
    <mergeCell ref="CD25:CH26"/>
    <mergeCell ref="BY33:CC34"/>
    <mergeCell ref="CD33:CH34"/>
    <mergeCell ref="CI25:CM26"/>
    <mergeCell ref="CS21:CX21"/>
    <mergeCell ref="BY23:CC23"/>
    <mergeCell ref="BU24:BX24"/>
    <mergeCell ref="BP25:BT26"/>
    <mergeCell ref="BU25:BX26"/>
    <mergeCell ref="CI29:CM29"/>
    <mergeCell ref="BY25:CC26"/>
    <mergeCell ref="BU33:BX34"/>
    <mergeCell ref="CN33:CR34"/>
    <mergeCell ref="CI33:CM34"/>
    <mergeCell ref="CS33:CX34"/>
    <mergeCell ref="CS24:CX24"/>
    <mergeCell ref="CS25:CX26"/>
    <mergeCell ref="CS27:CX28"/>
    <mergeCell ref="CS29:CX29"/>
    <mergeCell ref="CI21:CM21"/>
    <mergeCell ref="CD23:CH23"/>
    <mergeCell ref="BY27:CC28"/>
    <mergeCell ref="CD27:CH28"/>
    <mergeCell ref="CD29:CH29"/>
    <mergeCell ref="DG25:DI26"/>
    <mergeCell ref="DG27:DI28"/>
    <mergeCell ref="CN21:CR21"/>
    <mergeCell ref="CN23:CR23"/>
    <mergeCell ref="CI19:CM19"/>
    <mergeCell ref="CI22:CM22"/>
    <mergeCell ref="CI23:CM23"/>
    <mergeCell ref="CI27:CM28"/>
    <mergeCell ref="CI24:CM24"/>
    <mergeCell ref="CY23:DF23"/>
    <mergeCell ref="CY25:DF26"/>
    <mergeCell ref="CY24:DF24"/>
    <mergeCell ref="CY27:DF28"/>
    <mergeCell ref="CS23:CX23"/>
    <mergeCell ref="CN27:CR28"/>
    <mergeCell ref="CN19:CR19"/>
    <mergeCell ref="CI20:CM20"/>
    <mergeCell ref="CN20:CR20"/>
    <mergeCell ref="DQ22:DW22"/>
    <mergeCell ref="DX22:ED22"/>
    <mergeCell ref="DJ21:DP21"/>
    <mergeCell ref="DQ21:DW21"/>
    <mergeCell ref="DG23:DI23"/>
    <mergeCell ref="DG21:DI21"/>
    <mergeCell ref="DG22:DI22"/>
    <mergeCell ref="DX18:ED18"/>
    <mergeCell ref="CY15:DW15"/>
    <mergeCell ref="CY16:DW16"/>
    <mergeCell ref="DJ18:DW18"/>
    <mergeCell ref="DG18:DI18"/>
    <mergeCell ref="CY17:DW17"/>
    <mergeCell ref="DX17:ED17"/>
    <mergeCell ref="CY21:DF21"/>
    <mergeCell ref="CY22:DF22"/>
    <mergeCell ref="DX15:ED15"/>
    <mergeCell ref="DX16:ED16"/>
    <mergeCell ref="CY19:DF19"/>
    <mergeCell ref="CY20:DF20"/>
    <mergeCell ref="DG19:DI19"/>
    <mergeCell ref="DX27:ED28"/>
    <mergeCell ref="DJ29:DP29"/>
    <mergeCell ref="DQ29:DW29"/>
    <mergeCell ref="DX29:ED29"/>
    <mergeCell ref="DJ27:DP28"/>
    <mergeCell ref="DQ27:DW28"/>
    <mergeCell ref="DX24:ED24"/>
    <mergeCell ref="DJ25:DP26"/>
    <mergeCell ref="DQ25:DW26"/>
    <mergeCell ref="DX25:ED26"/>
    <mergeCell ref="DJ24:DP24"/>
    <mergeCell ref="BY15:CH15"/>
    <mergeCell ref="CI15:CR15"/>
    <mergeCell ref="BY16:CH16"/>
    <mergeCell ref="CI16:CR16"/>
    <mergeCell ref="BY18:CH18"/>
    <mergeCell ref="CI18:CR18"/>
    <mergeCell ref="BY17:CH17"/>
    <mergeCell ref="CI17:CR17"/>
    <mergeCell ref="CN24:CR24"/>
    <mergeCell ref="CD19:CH19"/>
    <mergeCell ref="BY20:CC20"/>
    <mergeCell ref="CD20:CH20"/>
    <mergeCell ref="BY21:CC21"/>
    <mergeCell ref="CD21:CH21"/>
    <mergeCell ref="BY22:CC22"/>
    <mergeCell ref="CD22:CH22"/>
    <mergeCell ref="DJ37:DP37"/>
    <mergeCell ref="DQ37:DW37"/>
    <mergeCell ref="DX37:ED37"/>
    <mergeCell ref="BL37:BO37"/>
    <mergeCell ref="BP37:BT37"/>
    <mergeCell ref="BU37:BX37"/>
    <mergeCell ref="BY37:CC37"/>
    <mergeCell ref="CD37:CH37"/>
    <mergeCell ref="CI37:CM37"/>
    <mergeCell ref="CN37:CR37"/>
    <mergeCell ref="CS37:CX37"/>
    <mergeCell ref="CY37:DF37"/>
    <mergeCell ref="D37:V37"/>
    <mergeCell ref="W37:AE37"/>
    <mergeCell ref="AF37:AJ37"/>
    <mergeCell ref="AK37:AN37"/>
    <mergeCell ref="AO37:AS37"/>
    <mergeCell ref="AT37:AW37"/>
    <mergeCell ref="AX37:BB37"/>
    <mergeCell ref="CN38:CR40"/>
    <mergeCell ref="DQ46:DW47"/>
    <mergeCell ref="DX46:ED47"/>
  </mergeCells>
  <phoneticPr fontId="1" type="noConversion"/>
  <printOptions horizontalCentered="1"/>
  <pageMargins left="0.39370078740157483" right="0.39370078740157483" top="0.78740157480314965" bottom="0.19685039370078741" header="0.27559055118110237" footer="0.27559055118110237"/>
  <pageSetup paperSize="9" scale="74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D54"/>
  <sheetViews>
    <sheetView topLeftCell="A4" zoomScaleNormal="100" zoomScaleSheetLayoutView="100" workbookViewId="0">
      <selection activeCell="A54" sqref="A54:XFD54"/>
    </sheetView>
  </sheetViews>
  <sheetFormatPr defaultRowHeight="12.75" x14ac:dyDescent="0.2"/>
  <cols>
    <col min="1" max="3" width="1.42578125" customWidth="1"/>
    <col min="4" max="20" width="1.7109375" customWidth="1"/>
    <col min="21" max="31" width="0.85546875" customWidth="1"/>
    <col min="32" max="32" width="2" customWidth="1"/>
    <col min="33" max="51" width="0.5703125" customWidth="1"/>
    <col min="52" max="52" width="1.140625" customWidth="1"/>
    <col min="53" max="53" width="1.42578125" customWidth="1"/>
    <col min="54" max="67" width="0.85546875" customWidth="1"/>
    <col min="68" max="77" width="1.140625" customWidth="1"/>
    <col min="78" max="78" width="1" customWidth="1"/>
    <col min="79" max="86" width="1.28515625" customWidth="1"/>
    <col min="87" max="97" width="0.7109375" customWidth="1"/>
    <col min="98" max="98" width="1.28515625" customWidth="1"/>
    <col min="99" max="99" width="1.85546875" customWidth="1"/>
    <col min="100" max="112" width="1.28515625" customWidth="1"/>
    <col min="113" max="122" width="1.140625" customWidth="1"/>
    <col min="123" max="123" width="3.140625" customWidth="1"/>
    <col min="124" max="134" width="0.85546875" customWidth="1"/>
    <col min="135" max="135" width="1.42578125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350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26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88</v>
      </c>
    </row>
    <row r="4" spans="1:134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8"/>
    </row>
    <row r="5" spans="1:134" ht="14.25" x14ac:dyDescent="0.2">
      <c r="A5" s="144" t="s">
        <v>368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32" t="s">
        <v>394</v>
      </c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</row>
    <row r="6" spans="1:134" ht="14.25" x14ac:dyDescent="0.2">
      <c r="A6" s="144" t="s">
        <v>77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32" t="s">
        <v>351</v>
      </c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</row>
    <row r="7" spans="1:134" hidden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</row>
    <row r="8" spans="1:134" hidden="1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5" t="s">
        <v>32</v>
      </c>
    </row>
    <row r="9" spans="1:134" hidden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5" t="s">
        <v>338</v>
      </c>
    </row>
    <row r="10" spans="1:134" hidden="1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148" t="s">
        <v>339</v>
      </c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</row>
    <row r="11" spans="1:134" hidden="1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360" t="s">
        <v>2</v>
      </c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360"/>
    </row>
    <row r="12" spans="1:134" hidden="1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15" t="s">
        <v>33</v>
      </c>
      <c r="DM12" s="133"/>
      <c r="DN12" s="133"/>
      <c r="DO12" s="16" t="s">
        <v>34</v>
      </c>
      <c r="DP12" s="135"/>
      <c r="DQ12" s="135"/>
      <c r="DR12" s="135"/>
      <c r="DS12" s="135"/>
      <c r="DT12" s="135"/>
      <c r="DU12" s="135"/>
      <c r="DV12" s="135"/>
      <c r="DW12" s="135"/>
      <c r="DX12" s="136" t="s">
        <v>3</v>
      </c>
      <c r="DY12" s="136"/>
      <c r="DZ12" s="133"/>
      <c r="EA12" s="133"/>
      <c r="EB12" s="16" t="s">
        <v>4</v>
      </c>
      <c r="EC12" s="16"/>
      <c r="ED12" s="16"/>
    </row>
    <row r="13" spans="1:134" hidden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8" t="s">
        <v>80</v>
      </c>
    </row>
    <row r="14" spans="1:134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8"/>
    </row>
    <row r="15" spans="1:134" x14ac:dyDescent="0.2">
      <c r="A15" s="456" t="s">
        <v>5</v>
      </c>
      <c r="B15" s="456"/>
      <c r="C15" s="456"/>
      <c r="D15" s="456" t="s">
        <v>6</v>
      </c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 t="s">
        <v>35</v>
      </c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 t="s">
        <v>352</v>
      </c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456" t="s">
        <v>353</v>
      </c>
      <c r="BC15" s="456"/>
      <c r="BD15" s="456"/>
      <c r="BE15" s="456"/>
      <c r="BF15" s="456"/>
      <c r="BG15" s="456"/>
      <c r="BH15" s="456"/>
      <c r="BI15" s="456"/>
      <c r="BJ15" s="456"/>
      <c r="BK15" s="456"/>
      <c r="BL15" s="456"/>
      <c r="BM15" s="456"/>
      <c r="BN15" s="456"/>
      <c r="BO15" s="456"/>
      <c r="BP15" s="456" t="s">
        <v>354</v>
      </c>
      <c r="BQ15" s="456"/>
      <c r="BR15" s="456"/>
      <c r="BS15" s="456"/>
      <c r="BT15" s="456"/>
      <c r="BU15" s="456"/>
      <c r="BV15" s="456"/>
      <c r="BW15" s="456"/>
      <c r="BX15" s="456"/>
      <c r="BY15" s="456"/>
      <c r="BZ15" s="456" t="s">
        <v>45</v>
      </c>
      <c r="CA15" s="456"/>
      <c r="CB15" s="456"/>
      <c r="CC15" s="456"/>
      <c r="CD15" s="456"/>
      <c r="CE15" s="456"/>
      <c r="CF15" s="456"/>
      <c r="CG15" s="456"/>
      <c r="CH15" s="456"/>
      <c r="CI15" s="456"/>
      <c r="CJ15" s="457" t="s">
        <v>70</v>
      </c>
      <c r="CK15" s="458"/>
      <c r="CL15" s="458"/>
      <c r="CM15" s="458"/>
      <c r="CN15" s="458"/>
      <c r="CO15" s="458"/>
      <c r="CP15" s="458"/>
      <c r="CQ15" s="458"/>
      <c r="CR15" s="458"/>
      <c r="CS15" s="458"/>
      <c r="CT15" s="458"/>
      <c r="CU15" s="458"/>
      <c r="CV15" s="458"/>
      <c r="CW15" s="458"/>
      <c r="CX15" s="458"/>
      <c r="CY15" s="458"/>
      <c r="CZ15" s="458"/>
      <c r="DA15" s="458"/>
      <c r="DB15" s="458"/>
      <c r="DC15" s="458"/>
      <c r="DD15" s="458"/>
      <c r="DE15" s="458"/>
      <c r="DF15" s="458"/>
      <c r="DG15" s="458"/>
      <c r="DH15" s="458"/>
      <c r="DI15" s="458"/>
      <c r="DJ15" s="458"/>
      <c r="DK15" s="458"/>
      <c r="DL15" s="458"/>
      <c r="DM15" s="458"/>
      <c r="DN15" s="458"/>
      <c r="DO15" s="458"/>
      <c r="DP15" s="458"/>
      <c r="DQ15" s="458"/>
      <c r="DR15" s="458"/>
      <c r="DS15" s="459"/>
      <c r="DT15" s="447" t="s">
        <v>164</v>
      </c>
      <c r="DU15" s="448"/>
      <c r="DV15" s="448"/>
      <c r="DW15" s="448"/>
      <c r="DX15" s="448"/>
      <c r="DY15" s="448"/>
      <c r="DZ15" s="448"/>
      <c r="EA15" s="448"/>
      <c r="EB15" s="448"/>
      <c r="EC15" s="448"/>
      <c r="ED15" s="449"/>
    </row>
    <row r="16" spans="1:134" x14ac:dyDescent="0.2">
      <c r="A16" s="445"/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 t="s">
        <v>36</v>
      </c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6" t="s">
        <v>165</v>
      </c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6"/>
      <c r="AY16" s="446"/>
      <c r="AZ16" s="446"/>
      <c r="BA16" s="446"/>
      <c r="BB16" s="445" t="s">
        <v>355</v>
      </c>
      <c r="BC16" s="445"/>
      <c r="BD16" s="445"/>
      <c r="BE16" s="445"/>
      <c r="BF16" s="445"/>
      <c r="BG16" s="445"/>
      <c r="BH16" s="445"/>
      <c r="BI16" s="445"/>
      <c r="BJ16" s="445"/>
      <c r="BK16" s="445"/>
      <c r="BL16" s="445"/>
      <c r="BM16" s="445"/>
      <c r="BN16" s="445"/>
      <c r="BO16" s="445"/>
      <c r="BP16" s="445" t="s">
        <v>356</v>
      </c>
      <c r="BQ16" s="445"/>
      <c r="BR16" s="445"/>
      <c r="BS16" s="445"/>
      <c r="BT16" s="445"/>
      <c r="BU16" s="445"/>
      <c r="BV16" s="445"/>
      <c r="BW16" s="445"/>
      <c r="BX16" s="445"/>
      <c r="BY16" s="445"/>
      <c r="BZ16" s="445" t="s">
        <v>357</v>
      </c>
      <c r="CA16" s="445"/>
      <c r="CB16" s="445"/>
      <c r="CC16" s="445"/>
      <c r="CD16" s="445"/>
      <c r="CE16" s="445"/>
      <c r="CF16" s="445"/>
      <c r="CG16" s="445"/>
      <c r="CH16" s="445"/>
      <c r="CI16" s="445"/>
      <c r="CJ16" s="447" t="s">
        <v>27</v>
      </c>
      <c r="CK16" s="448"/>
      <c r="CL16" s="448"/>
      <c r="CM16" s="448"/>
      <c r="CN16" s="448"/>
      <c r="CO16" s="448"/>
      <c r="CP16" s="448"/>
      <c r="CQ16" s="448"/>
      <c r="CR16" s="448"/>
      <c r="CS16" s="449"/>
      <c r="CT16" s="445" t="s">
        <v>53</v>
      </c>
      <c r="CU16" s="445"/>
      <c r="CV16" s="445"/>
      <c r="CW16" s="445"/>
      <c r="CX16" s="460" t="s">
        <v>54</v>
      </c>
      <c r="CY16" s="460"/>
      <c r="CZ16" s="460"/>
      <c r="DA16" s="460"/>
      <c r="DB16" s="460"/>
      <c r="DC16" s="460"/>
      <c r="DD16" s="460"/>
      <c r="DE16" s="460"/>
      <c r="DF16" s="460"/>
      <c r="DG16" s="460"/>
      <c r="DH16" s="460"/>
      <c r="DI16" s="460"/>
      <c r="DJ16" s="460"/>
      <c r="DK16" s="460"/>
      <c r="DL16" s="460"/>
      <c r="DM16" s="460"/>
      <c r="DN16" s="460"/>
      <c r="DO16" s="460"/>
      <c r="DP16" s="460"/>
      <c r="DQ16" s="460"/>
      <c r="DR16" s="460"/>
      <c r="DS16" s="460"/>
      <c r="DT16" s="450"/>
      <c r="DU16" s="451"/>
      <c r="DV16" s="451"/>
      <c r="DW16" s="451"/>
      <c r="DX16" s="451"/>
      <c r="DY16" s="451"/>
      <c r="DZ16" s="451"/>
      <c r="EA16" s="451"/>
      <c r="EB16" s="451"/>
      <c r="EC16" s="451"/>
      <c r="ED16" s="452"/>
    </row>
    <row r="17" spans="1:134" x14ac:dyDescent="0.2">
      <c r="A17" s="445"/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 t="s">
        <v>37</v>
      </c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 t="s">
        <v>65</v>
      </c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 t="s">
        <v>66</v>
      </c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 t="s">
        <v>358</v>
      </c>
      <c r="BC17" s="445"/>
      <c r="BD17" s="445"/>
      <c r="BE17" s="445"/>
      <c r="BF17" s="445"/>
      <c r="BG17" s="445"/>
      <c r="BH17" s="445"/>
      <c r="BI17" s="445"/>
      <c r="BJ17" s="445"/>
      <c r="BK17" s="445"/>
      <c r="BL17" s="445"/>
      <c r="BM17" s="445"/>
      <c r="BN17" s="445"/>
      <c r="BO17" s="445"/>
      <c r="BP17" s="445" t="s">
        <v>75</v>
      </c>
      <c r="BQ17" s="445"/>
      <c r="BR17" s="445"/>
      <c r="BS17" s="445"/>
      <c r="BT17" s="445"/>
      <c r="BU17" s="445"/>
      <c r="BV17" s="445"/>
      <c r="BW17" s="445"/>
      <c r="BX17" s="445"/>
      <c r="BY17" s="445"/>
      <c r="BZ17" s="445" t="s">
        <v>359</v>
      </c>
      <c r="CA17" s="445"/>
      <c r="CB17" s="445"/>
      <c r="CC17" s="445"/>
      <c r="CD17" s="445"/>
      <c r="CE17" s="445"/>
      <c r="CF17" s="445"/>
      <c r="CG17" s="445"/>
      <c r="CH17" s="445"/>
      <c r="CI17" s="445"/>
      <c r="CJ17" s="450"/>
      <c r="CK17" s="451"/>
      <c r="CL17" s="451"/>
      <c r="CM17" s="451"/>
      <c r="CN17" s="451"/>
      <c r="CO17" s="451"/>
      <c r="CP17" s="451"/>
      <c r="CQ17" s="451"/>
      <c r="CR17" s="451"/>
      <c r="CS17" s="452"/>
      <c r="CT17" s="445"/>
      <c r="CU17" s="445"/>
      <c r="CV17" s="445"/>
      <c r="CW17" s="445"/>
      <c r="CX17" s="445" t="s">
        <v>360</v>
      </c>
      <c r="CY17" s="445"/>
      <c r="CZ17" s="445"/>
      <c r="DA17" s="445"/>
      <c r="DB17" s="445"/>
      <c r="DC17" s="445"/>
      <c r="DD17" s="445"/>
      <c r="DE17" s="445"/>
      <c r="DF17" s="445"/>
      <c r="DG17" s="445"/>
      <c r="DH17" s="445"/>
      <c r="DI17" s="445" t="s">
        <v>361</v>
      </c>
      <c r="DJ17" s="445"/>
      <c r="DK17" s="445"/>
      <c r="DL17" s="445"/>
      <c r="DM17" s="445"/>
      <c r="DN17" s="445"/>
      <c r="DO17" s="445"/>
      <c r="DP17" s="445"/>
      <c r="DQ17" s="445"/>
      <c r="DR17" s="445"/>
      <c r="DS17" s="445"/>
      <c r="DT17" s="450"/>
      <c r="DU17" s="451"/>
      <c r="DV17" s="451"/>
      <c r="DW17" s="451"/>
      <c r="DX17" s="451"/>
      <c r="DY17" s="451"/>
      <c r="DZ17" s="451"/>
      <c r="EA17" s="451"/>
      <c r="EB17" s="451"/>
      <c r="EC17" s="451"/>
      <c r="ED17" s="452"/>
    </row>
    <row r="18" spans="1:134" x14ac:dyDescent="0.2">
      <c r="A18" s="445"/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 t="s">
        <v>79</v>
      </c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 t="s">
        <v>362</v>
      </c>
      <c r="BC18" s="445"/>
      <c r="BD18" s="445"/>
      <c r="BE18" s="445"/>
      <c r="BF18" s="445"/>
      <c r="BG18" s="445"/>
      <c r="BH18" s="445"/>
      <c r="BI18" s="445"/>
      <c r="BJ18" s="445"/>
      <c r="BK18" s="445"/>
      <c r="BL18" s="445"/>
      <c r="BM18" s="445"/>
      <c r="BN18" s="445"/>
      <c r="BO18" s="445"/>
      <c r="BP18" s="445" t="s">
        <v>76</v>
      </c>
      <c r="BQ18" s="445"/>
      <c r="BR18" s="445"/>
      <c r="BS18" s="445"/>
      <c r="BT18" s="445"/>
      <c r="BU18" s="445"/>
      <c r="BV18" s="445"/>
      <c r="BW18" s="445"/>
      <c r="BX18" s="445"/>
      <c r="BY18" s="445"/>
      <c r="BZ18" s="445" t="s">
        <v>50</v>
      </c>
      <c r="CA18" s="445"/>
      <c r="CB18" s="445"/>
      <c r="CC18" s="445"/>
      <c r="CD18" s="445"/>
      <c r="CE18" s="445"/>
      <c r="CF18" s="445"/>
      <c r="CG18" s="445"/>
      <c r="CH18" s="445"/>
      <c r="CI18" s="445"/>
      <c r="CJ18" s="450"/>
      <c r="CK18" s="451"/>
      <c r="CL18" s="451"/>
      <c r="CM18" s="451"/>
      <c r="CN18" s="451"/>
      <c r="CO18" s="451"/>
      <c r="CP18" s="451"/>
      <c r="CQ18" s="451"/>
      <c r="CR18" s="451"/>
      <c r="CS18" s="452"/>
      <c r="CT18" s="445"/>
      <c r="CU18" s="445"/>
      <c r="CV18" s="445"/>
      <c r="CW18" s="445"/>
      <c r="CX18" s="445" t="s">
        <v>363</v>
      </c>
      <c r="CY18" s="445"/>
      <c r="CZ18" s="445"/>
      <c r="DA18" s="445"/>
      <c r="DB18" s="445"/>
      <c r="DC18" s="445"/>
      <c r="DD18" s="445"/>
      <c r="DE18" s="445"/>
      <c r="DF18" s="445"/>
      <c r="DG18" s="445"/>
      <c r="DH18" s="445"/>
      <c r="DI18" s="445" t="s">
        <v>364</v>
      </c>
      <c r="DJ18" s="445"/>
      <c r="DK18" s="445"/>
      <c r="DL18" s="445"/>
      <c r="DM18" s="445"/>
      <c r="DN18" s="445"/>
      <c r="DO18" s="445"/>
      <c r="DP18" s="445"/>
      <c r="DQ18" s="445"/>
      <c r="DR18" s="445"/>
      <c r="DS18" s="445"/>
      <c r="DT18" s="450"/>
      <c r="DU18" s="451"/>
      <c r="DV18" s="451"/>
      <c r="DW18" s="451"/>
      <c r="DX18" s="451"/>
      <c r="DY18" s="451"/>
      <c r="DZ18" s="451"/>
      <c r="EA18" s="451"/>
      <c r="EB18" s="451"/>
      <c r="EC18" s="451"/>
      <c r="ED18" s="452"/>
    </row>
    <row r="19" spans="1:134" x14ac:dyDescent="0.2">
      <c r="A19" s="445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 t="s">
        <v>27</v>
      </c>
      <c r="BC19" s="445"/>
      <c r="BD19" s="445"/>
      <c r="BE19" s="445"/>
      <c r="BF19" s="445"/>
      <c r="BG19" s="445"/>
      <c r="BH19" s="445"/>
      <c r="BI19" s="445"/>
      <c r="BJ19" s="445"/>
      <c r="BK19" s="445"/>
      <c r="BL19" s="445"/>
      <c r="BM19" s="445"/>
      <c r="BN19" s="445"/>
      <c r="BO19" s="445"/>
      <c r="BP19" s="445" t="s">
        <v>27</v>
      </c>
      <c r="BQ19" s="445"/>
      <c r="BR19" s="445"/>
      <c r="BS19" s="445"/>
      <c r="BT19" s="445"/>
      <c r="BU19" s="445"/>
      <c r="BV19" s="445"/>
      <c r="BW19" s="445"/>
      <c r="BX19" s="445"/>
      <c r="BY19" s="445"/>
      <c r="BZ19" s="445" t="s">
        <v>51</v>
      </c>
      <c r="CA19" s="445"/>
      <c r="CB19" s="445"/>
      <c r="CC19" s="445"/>
      <c r="CD19" s="445"/>
      <c r="CE19" s="445"/>
      <c r="CF19" s="445"/>
      <c r="CG19" s="445"/>
      <c r="CH19" s="445"/>
      <c r="CI19" s="445"/>
      <c r="CJ19" s="453"/>
      <c r="CK19" s="454"/>
      <c r="CL19" s="454"/>
      <c r="CM19" s="454"/>
      <c r="CN19" s="454"/>
      <c r="CO19" s="454"/>
      <c r="CP19" s="454"/>
      <c r="CQ19" s="454"/>
      <c r="CR19" s="454"/>
      <c r="CS19" s="455"/>
      <c r="CT19" s="445"/>
      <c r="CU19" s="445"/>
      <c r="CV19" s="445"/>
      <c r="CW19" s="445"/>
      <c r="CX19" s="445" t="s">
        <v>365</v>
      </c>
      <c r="CY19" s="445"/>
      <c r="CZ19" s="445"/>
      <c r="DA19" s="445"/>
      <c r="DB19" s="445"/>
      <c r="DC19" s="445"/>
      <c r="DD19" s="445"/>
      <c r="DE19" s="445"/>
      <c r="DF19" s="445"/>
      <c r="DG19" s="445"/>
      <c r="DH19" s="445"/>
      <c r="DI19" s="445" t="s">
        <v>366</v>
      </c>
      <c r="DJ19" s="445"/>
      <c r="DK19" s="445"/>
      <c r="DL19" s="445"/>
      <c r="DM19" s="445"/>
      <c r="DN19" s="445"/>
      <c r="DO19" s="445"/>
      <c r="DP19" s="445"/>
      <c r="DQ19" s="445"/>
      <c r="DR19" s="445"/>
      <c r="DS19" s="445"/>
      <c r="DT19" s="453"/>
      <c r="DU19" s="454"/>
      <c r="DV19" s="454"/>
      <c r="DW19" s="454"/>
      <c r="DX19" s="454"/>
      <c r="DY19" s="454"/>
      <c r="DZ19" s="454"/>
      <c r="EA19" s="454"/>
      <c r="EB19" s="454"/>
      <c r="EC19" s="454"/>
      <c r="ED19" s="455"/>
    </row>
    <row r="20" spans="1:134" x14ac:dyDescent="0.2">
      <c r="A20" s="438"/>
      <c r="B20" s="438"/>
      <c r="C20" s="438"/>
      <c r="D20" s="439" t="s">
        <v>7</v>
      </c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1"/>
      <c r="U20" s="442"/>
      <c r="V20" s="443"/>
      <c r="W20" s="443"/>
      <c r="X20" s="443"/>
      <c r="Y20" s="443"/>
      <c r="Z20" s="443"/>
      <c r="AA20" s="443"/>
      <c r="AB20" s="443"/>
      <c r="AC20" s="443"/>
      <c r="AD20" s="443"/>
      <c r="AE20" s="444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</row>
    <row r="21" spans="1:134" x14ac:dyDescent="0.2">
      <c r="A21" s="212" t="s">
        <v>81</v>
      </c>
      <c r="B21" s="213"/>
      <c r="C21" s="214"/>
      <c r="D21" s="218" t="s">
        <v>8</v>
      </c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420">
        <f>U23+U29</f>
        <v>29.791</v>
      </c>
      <c r="V21" s="421"/>
      <c r="W21" s="421"/>
      <c r="X21" s="421"/>
      <c r="Y21" s="421"/>
      <c r="Z21" s="421"/>
      <c r="AA21" s="421"/>
      <c r="AB21" s="421"/>
      <c r="AC21" s="421"/>
      <c r="AD21" s="421"/>
      <c r="AE21" s="422"/>
      <c r="AF21" s="420">
        <f>AF23+AF29</f>
        <v>11.931000000000001</v>
      </c>
      <c r="AG21" s="421"/>
      <c r="AH21" s="421"/>
      <c r="AI21" s="421"/>
      <c r="AJ21" s="421"/>
      <c r="AK21" s="421"/>
      <c r="AL21" s="421"/>
      <c r="AM21" s="421"/>
      <c r="AN21" s="421"/>
      <c r="AO21" s="421"/>
      <c r="AP21" s="422"/>
      <c r="AQ21" s="420">
        <f>AQ23+AQ29</f>
        <v>7.5280000000000005</v>
      </c>
      <c r="AR21" s="421"/>
      <c r="AS21" s="421"/>
      <c r="AT21" s="421"/>
      <c r="AU21" s="421"/>
      <c r="AV21" s="421"/>
      <c r="AW21" s="421"/>
      <c r="AX21" s="421"/>
      <c r="AY21" s="421"/>
      <c r="AZ21" s="421"/>
      <c r="BA21" s="422"/>
      <c r="BB21" s="420">
        <f>BB23+BB29</f>
        <v>0</v>
      </c>
      <c r="BC21" s="421"/>
      <c r="BD21" s="421"/>
      <c r="BE21" s="421"/>
      <c r="BF21" s="421"/>
      <c r="BG21" s="421"/>
      <c r="BH21" s="421"/>
      <c r="BI21" s="421"/>
      <c r="BJ21" s="421"/>
      <c r="BK21" s="421"/>
      <c r="BL21" s="421"/>
      <c r="BM21" s="421"/>
      <c r="BN21" s="421"/>
      <c r="BO21" s="422"/>
      <c r="BP21" s="420">
        <f>BP23+BP29</f>
        <v>0</v>
      </c>
      <c r="BQ21" s="421"/>
      <c r="BR21" s="421"/>
      <c r="BS21" s="421"/>
      <c r="BT21" s="421"/>
      <c r="BU21" s="421"/>
      <c r="BV21" s="421"/>
      <c r="BW21" s="421"/>
      <c r="BX21" s="421"/>
      <c r="BY21" s="422"/>
      <c r="BZ21" s="420">
        <f>BZ23+BZ29</f>
        <v>1.881</v>
      </c>
      <c r="CA21" s="421"/>
      <c r="CB21" s="421"/>
      <c r="CC21" s="421"/>
      <c r="CD21" s="421"/>
      <c r="CE21" s="421"/>
      <c r="CF21" s="421"/>
      <c r="CG21" s="421"/>
      <c r="CH21" s="421"/>
      <c r="CI21" s="422"/>
      <c r="CJ21" s="420">
        <f>CJ23+CJ29</f>
        <v>6.2839999999999998</v>
      </c>
      <c r="CK21" s="421"/>
      <c r="CL21" s="421"/>
      <c r="CM21" s="421"/>
      <c r="CN21" s="421"/>
      <c r="CO21" s="421"/>
      <c r="CP21" s="421"/>
      <c r="CQ21" s="421"/>
      <c r="CR21" s="421"/>
      <c r="CS21" s="422"/>
      <c r="CT21" s="426">
        <v>19.999999999999996</v>
      </c>
      <c r="CU21" s="427"/>
      <c r="CV21" s="427"/>
      <c r="CW21" s="428"/>
      <c r="CX21" s="420">
        <f>CX23+CX29</f>
        <v>0</v>
      </c>
      <c r="CY21" s="421"/>
      <c r="CZ21" s="421"/>
      <c r="DA21" s="421"/>
      <c r="DB21" s="421"/>
      <c r="DC21" s="421"/>
      <c r="DD21" s="421"/>
      <c r="DE21" s="421"/>
      <c r="DF21" s="421"/>
      <c r="DG21" s="421"/>
      <c r="DH21" s="422"/>
      <c r="DI21" s="420">
        <f>DI26+DI29</f>
        <v>1.3340000000000001</v>
      </c>
      <c r="DJ21" s="421"/>
      <c r="DK21" s="421"/>
      <c r="DL21" s="421"/>
      <c r="DM21" s="421"/>
      <c r="DN21" s="421"/>
      <c r="DO21" s="421"/>
      <c r="DP21" s="421"/>
      <c r="DQ21" s="421"/>
      <c r="DR21" s="421"/>
      <c r="DS21" s="422"/>
      <c r="DT21" s="408"/>
      <c r="DU21" s="409"/>
      <c r="DV21" s="409"/>
      <c r="DW21" s="409"/>
      <c r="DX21" s="409"/>
      <c r="DY21" s="409"/>
      <c r="DZ21" s="409"/>
      <c r="EA21" s="409"/>
      <c r="EB21" s="409"/>
      <c r="EC21" s="409"/>
      <c r="ED21" s="410"/>
    </row>
    <row r="22" spans="1:134" x14ac:dyDescent="0.2">
      <c r="A22" s="215"/>
      <c r="B22" s="216"/>
      <c r="C22" s="217"/>
      <c r="D22" s="211" t="s">
        <v>9</v>
      </c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423"/>
      <c r="V22" s="424"/>
      <c r="W22" s="424"/>
      <c r="X22" s="424"/>
      <c r="Y22" s="424"/>
      <c r="Z22" s="424"/>
      <c r="AA22" s="424"/>
      <c r="AB22" s="424"/>
      <c r="AC22" s="424"/>
      <c r="AD22" s="424"/>
      <c r="AE22" s="425"/>
      <c r="AF22" s="423"/>
      <c r="AG22" s="424"/>
      <c r="AH22" s="424"/>
      <c r="AI22" s="424"/>
      <c r="AJ22" s="424"/>
      <c r="AK22" s="424"/>
      <c r="AL22" s="424"/>
      <c r="AM22" s="424"/>
      <c r="AN22" s="424"/>
      <c r="AO22" s="424"/>
      <c r="AP22" s="425"/>
      <c r="AQ22" s="423"/>
      <c r="AR22" s="424"/>
      <c r="AS22" s="424"/>
      <c r="AT22" s="424"/>
      <c r="AU22" s="424"/>
      <c r="AV22" s="424"/>
      <c r="AW22" s="424"/>
      <c r="AX22" s="424"/>
      <c r="AY22" s="424"/>
      <c r="AZ22" s="424"/>
      <c r="BA22" s="425"/>
      <c r="BB22" s="423"/>
      <c r="BC22" s="424"/>
      <c r="BD22" s="424"/>
      <c r="BE22" s="424"/>
      <c r="BF22" s="424"/>
      <c r="BG22" s="424"/>
      <c r="BH22" s="424"/>
      <c r="BI22" s="424"/>
      <c r="BJ22" s="424"/>
      <c r="BK22" s="424"/>
      <c r="BL22" s="424"/>
      <c r="BM22" s="424"/>
      <c r="BN22" s="424"/>
      <c r="BO22" s="425"/>
      <c r="BP22" s="423"/>
      <c r="BQ22" s="424"/>
      <c r="BR22" s="424"/>
      <c r="BS22" s="424"/>
      <c r="BT22" s="424"/>
      <c r="BU22" s="424"/>
      <c r="BV22" s="424"/>
      <c r="BW22" s="424"/>
      <c r="BX22" s="424"/>
      <c r="BY22" s="425"/>
      <c r="BZ22" s="423"/>
      <c r="CA22" s="424"/>
      <c r="CB22" s="424"/>
      <c r="CC22" s="424"/>
      <c r="CD22" s="424"/>
      <c r="CE22" s="424"/>
      <c r="CF22" s="424"/>
      <c r="CG22" s="424"/>
      <c r="CH22" s="424"/>
      <c r="CI22" s="425"/>
      <c r="CJ22" s="423"/>
      <c r="CK22" s="424"/>
      <c r="CL22" s="424"/>
      <c r="CM22" s="424"/>
      <c r="CN22" s="424"/>
      <c r="CO22" s="424"/>
      <c r="CP22" s="424"/>
      <c r="CQ22" s="424"/>
      <c r="CR22" s="424"/>
      <c r="CS22" s="425"/>
      <c r="CT22" s="429"/>
      <c r="CU22" s="430"/>
      <c r="CV22" s="430"/>
      <c r="CW22" s="431"/>
      <c r="CX22" s="423"/>
      <c r="CY22" s="424"/>
      <c r="CZ22" s="424"/>
      <c r="DA22" s="424"/>
      <c r="DB22" s="424"/>
      <c r="DC22" s="424"/>
      <c r="DD22" s="424"/>
      <c r="DE22" s="424"/>
      <c r="DF22" s="424"/>
      <c r="DG22" s="424"/>
      <c r="DH22" s="425"/>
      <c r="DI22" s="423"/>
      <c r="DJ22" s="424"/>
      <c r="DK22" s="424"/>
      <c r="DL22" s="424"/>
      <c r="DM22" s="424"/>
      <c r="DN22" s="424"/>
      <c r="DO22" s="424"/>
      <c r="DP22" s="424"/>
      <c r="DQ22" s="424"/>
      <c r="DR22" s="424"/>
      <c r="DS22" s="425"/>
      <c r="DT22" s="411"/>
      <c r="DU22" s="412"/>
      <c r="DV22" s="412"/>
      <c r="DW22" s="412"/>
      <c r="DX22" s="412"/>
      <c r="DY22" s="412"/>
      <c r="DZ22" s="412"/>
      <c r="EA22" s="412"/>
      <c r="EB22" s="412"/>
      <c r="EC22" s="412"/>
      <c r="ED22" s="413"/>
    </row>
    <row r="23" spans="1:134" x14ac:dyDescent="0.2">
      <c r="A23" s="212" t="s">
        <v>11</v>
      </c>
      <c r="B23" s="213"/>
      <c r="C23" s="214"/>
      <c r="D23" s="218" t="s">
        <v>82</v>
      </c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420">
        <f>U25+U26</f>
        <v>10.791</v>
      </c>
      <c r="V23" s="421"/>
      <c r="W23" s="421"/>
      <c r="X23" s="421"/>
      <c r="Y23" s="421"/>
      <c r="Z23" s="421"/>
      <c r="AA23" s="421"/>
      <c r="AB23" s="421"/>
      <c r="AC23" s="421"/>
      <c r="AD23" s="421"/>
      <c r="AE23" s="422"/>
      <c r="AF23" s="420">
        <f>AF25+AF26</f>
        <v>10.791</v>
      </c>
      <c r="AG23" s="421"/>
      <c r="AH23" s="421"/>
      <c r="AI23" s="421"/>
      <c r="AJ23" s="421"/>
      <c r="AK23" s="421"/>
      <c r="AL23" s="421"/>
      <c r="AM23" s="421"/>
      <c r="AN23" s="421"/>
      <c r="AO23" s="421"/>
      <c r="AP23" s="422"/>
      <c r="AQ23" s="420">
        <f>AQ25+AQ26</f>
        <v>6.907</v>
      </c>
      <c r="AR23" s="421"/>
      <c r="AS23" s="421"/>
      <c r="AT23" s="421"/>
      <c r="AU23" s="421"/>
      <c r="AV23" s="421"/>
      <c r="AW23" s="421"/>
      <c r="AX23" s="421"/>
      <c r="AY23" s="421"/>
      <c r="AZ23" s="421"/>
      <c r="BA23" s="422"/>
      <c r="BB23" s="420">
        <f>BB25+BB26</f>
        <v>0</v>
      </c>
      <c r="BC23" s="421"/>
      <c r="BD23" s="421"/>
      <c r="BE23" s="421"/>
      <c r="BF23" s="421"/>
      <c r="BG23" s="421"/>
      <c r="BH23" s="421"/>
      <c r="BI23" s="421"/>
      <c r="BJ23" s="421"/>
      <c r="BK23" s="421"/>
      <c r="BL23" s="421"/>
      <c r="BM23" s="421"/>
      <c r="BN23" s="421"/>
      <c r="BO23" s="422"/>
      <c r="BP23" s="420">
        <f>BP25+BP26</f>
        <v>0</v>
      </c>
      <c r="BQ23" s="421"/>
      <c r="BR23" s="421"/>
      <c r="BS23" s="421"/>
      <c r="BT23" s="421"/>
      <c r="BU23" s="421"/>
      <c r="BV23" s="421"/>
      <c r="BW23" s="421"/>
      <c r="BX23" s="421"/>
      <c r="BY23" s="422"/>
      <c r="BZ23" s="420">
        <f>BZ25+BZ26</f>
        <v>1.726</v>
      </c>
      <c r="CA23" s="421"/>
      <c r="CB23" s="421"/>
      <c r="CC23" s="421"/>
      <c r="CD23" s="421"/>
      <c r="CE23" s="421"/>
      <c r="CF23" s="421"/>
      <c r="CG23" s="421"/>
      <c r="CH23" s="421"/>
      <c r="CI23" s="422"/>
      <c r="CJ23" s="420">
        <f>CJ25+CJ26</f>
        <v>5.6099999999999994</v>
      </c>
      <c r="CK23" s="421"/>
      <c r="CL23" s="421"/>
      <c r="CM23" s="421"/>
      <c r="CN23" s="421"/>
      <c r="CO23" s="421"/>
      <c r="CP23" s="421"/>
      <c r="CQ23" s="421"/>
      <c r="CR23" s="421"/>
      <c r="CS23" s="422"/>
      <c r="CT23" s="426">
        <v>19.999999999999996</v>
      </c>
      <c r="CU23" s="427"/>
      <c r="CV23" s="427"/>
      <c r="CW23" s="428"/>
      <c r="CX23" s="420">
        <f>CX25+CX26</f>
        <v>0</v>
      </c>
      <c r="CY23" s="421"/>
      <c r="CZ23" s="421"/>
      <c r="DA23" s="421"/>
      <c r="DB23" s="421"/>
      <c r="DC23" s="421"/>
      <c r="DD23" s="421"/>
      <c r="DE23" s="421"/>
      <c r="DF23" s="421"/>
      <c r="DG23" s="421"/>
      <c r="DH23" s="422"/>
      <c r="DI23" s="420">
        <f>DI25+DI26</f>
        <v>2.1579999999999999</v>
      </c>
      <c r="DJ23" s="421"/>
      <c r="DK23" s="421"/>
      <c r="DL23" s="421"/>
      <c r="DM23" s="421"/>
      <c r="DN23" s="421"/>
      <c r="DO23" s="421"/>
      <c r="DP23" s="421"/>
      <c r="DQ23" s="421"/>
      <c r="DR23" s="421"/>
      <c r="DS23" s="422"/>
      <c r="DT23" s="408"/>
      <c r="DU23" s="409"/>
      <c r="DV23" s="409"/>
      <c r="DW23" s="409"/>
      <c r="DX23" s="409"/>
      <c r="DY23" s="409"/>
      <c r="DZ23" s="409"/>
      <c r="EA23" s="409"/>
      <c r="EB23" s="409"/>
      <c r="EC23" s="409"/>
      <c r="ED23" s="410"/>
    </row>
    <row r="24" spans="1:134" x14ac:dyDescent="0.2">
      <c r="A24" s="215"/>
      <c r="B24" s="216"/>
      <c r="C24" s="217"/>
      <c r="D24" s="211" t="s">
        <v>10</v>
      </c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423"/>
      <c r="V24" s="424"/>
      <c r="W24" s="424"/>
      <c r="X24" s="424"/>
      <c r="Y24" s="424"/>
      <c r="Z24" s="424"/>
      <c r="AA24" s="424"/>
      <c r="AB24" s="424"/>
      <c r="AC24" s="424"/>
      <c r="AD24" s="424"/>
      <c r="AE24" s="425"/>
      <c r="AF24" s="423"/>
      <c r="AG24" s="424"/>
      <c r="AH24" s="424"/>
      <c r="AI24" s="424"/>
      <c r="AJ24" s="424"/>
      <c r="AK24" s="424"/>
      <c r="AL24" s="424"/>
      <c r="AM24" s="424"/>
      <c r="AN24" s="424"/>
      <c r="AO24" s="424"/>
      <c r="AP24" s="425"/>
      <c r="AQ24" s="423"/>
      <c r="AR24" s="424"/>
      <c r="AS24" s="424"/>
      <c r="AT24" s="424"/>
      <c r="AU24" s="424"/>
      <c r="AV24" s="424"/>
      <c r="AW24" s="424"/>
      <c r="AX24" s="424"/>
      <c r="AY24" s="424"/>
      <c r="AZ24" s="424"/>
      <c r="BA24" s="425"/>
      <c r="BB24" s="423"/>
      <c r="BC24" s="424"/>
      <c r="BD24" s="424"/>
      <c r="BE24" s="424"/>
      <c r="BF24" s="424"/>
      <c r="BG24" s="424"/>
      <c r="BH24" s="424"/>
      <c r="BI24" s="424"/>
      <c r="BJ24" s="424"/>
      <c r="BK24" s="424"/>
      <c r="BL24" s="424"/>
      <c r="BM24" s="424"/>
      <c r="BN24" s="424"/>
      <c r="BO24" s="425"/>
      <c r="BP24" s="423"/>
      <c r="BQ24" s="424"/>
      <c r="BR24" s="424"/>
      <c r="BS24" s="424"/>
      <c r="BT24" s="424"/>
      <c r="BU24" s="424"/>
      <c r="BV24" s="424"/>
      <c r="BW24" s="424"/>
      <c r="BX24" s="424"/>
      <c r="BY24" s="425"/>
      <c r="BZ24" s="423"/>
      <c r="CA24" s="424"/>
      <c r="CB24" s="424"/>
      <c r="CC24" s="424"/>
      <c r="CD24" s="424"/>
      <c r="CE24" s="424"/>
      <c r="CF24" s="424"/>
      <c r="CG24" s="424"/>
      <c r="CH24" s="424"/>
      <c r="CI24" s="425"/>
      <c r="CJ24" s="423"/>
      <c r="CK24" s="424"/>
      <c r="CL24" s="424"/>
      <c r="CM24" s="424"/>
      <c r="CN24" s="424"/>
      <c r="CO24" s="424"/>
      <c r="CP24" s="424"/>
      <c r="CQ24" s="424"/>
      <c r="CR24" s="424"/>
      <c r="CS24" s="425"/>
      <c r="CT24" s="429"/>
      <c r="CU24" s="430"/>
      <c r="CV24" s="430"/>
      <c r="CW24" s="431"/>
      <c r="CX24" s="423"/>
      <c r="CY24" s="424"/>
      <c r="CZ24" s="424"/>
      <c r="DA24" s="424"/>
      <c r="DB24" s="424"/>
      <c r="DC24" s="424"/>
      <c r="DD24" s="424"/>
      <c r="DE24" s="424"/>
      <c r="DF24" s="424"/>
      <c r="DG24" s="424"/>
      <c r="DH24" s="425"/>
      <c r="DI24" s="423"/>
      <c r="DJ24" s="424"/>
      <c r="DK24" s="424"/>
      <c r="DL24" s="424"/>
      <c r="DM24" s="424"/>
      <c r="DN24" s="424"/>
      <c r="DO24" s="424"/>
      <c r="DP24" s="424"/>
      <c r="DQ24" s="424"/>
      <c r="DR24" s="424"/>
      <c r="DS24" s="425"/>
      <c r="DT24" s="411"/>
      <c r="DU24" s="412"/>
      <c r="DV24" s="412"/>
      <c r="DW24" s="412"/>
      <c r="DX24" s="412"/>
      <c r="DY24" s="412"/>
      <c r="DZ24" s="412"/>
      <c r="EA24" s="412"/>
      <c r="EB24" s="412"/>
      <c r="EC24" s="412"/>
      <c r="ED24" s="413"/>
    </row>
    <row r="25" spans="1:134" ht="25.5" customHeight="1" x14ac:dyDescent="0.2">
      <c r="A25" s="205" t="s">
        <v>347</v>
      </c>
      <c r="B25" s="205"/>
      <c r="C25" s="205"/>
      <c r="D25" s="399" t="s">
        <v>387</v>
      </c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1"/>
      <c r="U25" s="191">
        <v>5.94</v>
      </c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>
        <f>U25</f>
        <v>5.94</v>
      </c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244">
        <v>3.802</v>
      </c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>
        <v>0</v>
      </c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191">
        <v>0</v>
      </c>
      <c r="BQ25" s="191"/>
      <c r="BR25" s="191"/>
      <c r="BS25" s="191"/>
      <c r="BT25" s="191"/>
      <c r="BU25" s="191"/>
      <c r="BV25" s="191"/>
      <c r="BW25" s="191"/>
      <c r="BX25" s="191"/>
      <c r="BY25" s="191"/>
      <c r="BZ25" s="191">
        <v>0.95</v>
      </c>
      <c r="CA25" s="191"/>
      <c r="CB25" s="191"/>
      <c r="CC25" s="191"/>
      <c r="CD25" s="191"/>
      <c r="CE25" s="191"/>
      <c r="CF25" s="191"/>
      <c r="CG25" s="191"/>
      <c r="CH25" s="191"/>
      <c r="CI25" s="191"/>
      <c r="CJ25" s="191">
        <v>3.0880000000000001</v>
      </c>
      <c r="CK25" s="191"/>
      <c r="CL25" s="191"/>
      <c r="CM25" s="191"/>
      <c r="CN25" s="191"/>
      <c r="CO25" s="191"/>
      <c r="CP25" s="191"/>
      <c r="CQ25" s="191"/>
      <c r="CR25" s="191"/>
      <c r="CS25" s="191"/>
      <c r="CT25" s="397">
        <f>CJ25/(U25/100)</f>
        <v>51.986531986531986</v>
      </c>
      <c r="CU25" s="397"/>
      <c r="CV25" s="397"/>
      <c r="CW25" s="397"/>
      <c r="CX25" s="191">
        <v>0</v>
      </c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>
        <v>1.1879999999999999</v>
      </c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398" t="s">
        <v>340</v>
      </c>
      <c r="DU25" s="398"/>
      <c r="DV25" s="398"/>
      <c r="DW25" s="398"/>
      <c r="DX25" s="398"/>
      <c r="DY25" s="398"/>
      <c r="DZ25" s="398"/>
      <c r="EA25" s="398"/>
      <c r="EB25" s="398"/>
      <c r="EC25" s="398"/>
      <c r="ED25" s="398"/>
    </row>
    <row r="26" spans="1:134" ht="27" customHeight="1" x14ac:dyDescent="0.2">
      <c r="A26" s="205" t="s">
        <v>173</v>
      </c>
      <c r="B26" s="205"/>
      <c r="C26" s="205"/>
      <c r="D26" s="399" t="s">
        <v>388</v>
      </c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1"/>
      <c r="U26" s="191">
        <v>4.851</v>
      </c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>
        <f>U26</f>
        <v>4.851</v>
      </c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244">
        <v>3.105</v>
      </c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>
        <v>0</v>
      </c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191">
        <v>0</v>
      </c>
      <c r="BQ26" s="191"/>
      <c r="BR26" s="191"/>
      <c r="BS26" s="191"/>
      <c r="BT26" s="191"/>
      <c r="BU26" s="191"/>
      <c r="BV26" s="191"/>
      <c r="BW26" s="191"/>
      <c r="BX26" s="191"/>
      <c r="BY26" s="191"/>
      <c r="BZ26" s="191">
        <v>0.77600000000000002</v>
      </c>
      <c r="CA26" s="191"/>
      <c r="CB26" s="191"/>
      <c r="CC26" s="191"/>
      <c r="CD26" s="191"/>
      <c r="CE26" s="191"/>
      <c r="CF26" s="191"/>
      <c r="CG26" s="191"/>
      <c r="CH26" s="191"/>
      <c r="CI26" s="191"/>
      <c r="CJ26" s="191">
        <v>2.5219999999999998</v>
      </c>
      <c r="CK26" s="191"/>
      <c r="CL26" s="191"/>
      <c r="CM26" s="191"/>
      <c r="CN26" s="191"/>
      <c r="CO26" s="191"/>
      <c r="CP26" s="191"/>
      <c r="CQ26" s="191"/>
      <c r="CR26" s="191"/>
      <c r="CS26" s="191"/>
      <c r="CT26" s="397">
        <f>CJ26/(U26/100)</f>
        <v>51.989280560709133</v>
      </c>
      <c r="CU26" s="397"/>
      <c r="CV26" s="397"/>
      <c r="CW26" s="397"/>
      <c r="CX26" s="191">
        <v>0</v>
      </c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>
        <v>0.97</v>
      </c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398" t="s">
        <v>340</v>
      </c>
      <c r="DU26" s="398"/>
      <c r="DV26" s="398"/>
      <c r="DW26" s="398"/>
      <c r="DX26" s="398"/>
      <c r="DY26" s="398"/>
      <c r="DZ26" s="398"/>
      <c r="EA26" s="398"/>
      <c r="EB26" s="398"/>
      <c r="EC26" s="398"/>
      <c r="ED26" s="398"/>
    </row>
    <row r="27" spans="1:134" x14ac:dyDescent="0.2">
      <c r="A27" s="212" t="s">
        <v>12</v>
      </c>
      <c r="B27" s="213"/>
      <c r="C27" s="214"/>
      <c r="D27" s="218" t="s">
        <v>153</v>
      </c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402"/>
      <c r="V27" s="403"/>
      <c r="W27" s="403"/>
      <c r="X27" s="403"/>
      <c r="Y27" s="403"/>
      <c r="Z27" s="403"/>
      <c r="AA27" s="403"/>
      <c r="AB27" s="403"/>
      <c r="AC27" s="403"/>
      <c r="AD27" s="403"/>
      <c r="AE27" s="404"/>
      <c r="AF27" s="402"/>
      <c r="AG27" s="403"/>
      <c r="AH27" s="403"/>
      <c r="AI27" s="403"/>
      <c r="AJ27" s="403"/>
      <c r="AK27" s="403"/>
      <c r="AL27" s="403"/>
      <c r="AM27" s="403"/>
      <c r="AN27" s="403"/>
      <c r="AO27" s="403"/>
      <c r="AP27" s="404"/>
      <c r="AQ27" s="402"/>
      <c r="AR27" s="403"/>
      <c r="AS27" s="403"/>
      <c r="AT27" s="403"/>
      <c r="AU27" s="403"/>
      <c r="AV27" s="403"/>
      <c r="AW27" s="403"/>
      <c r="AX27" s="403"/>
      <c r="AY27" s="403"/>
      <c r="AZ27" s="403"/>
      <c r="BA27" s="404"/>
      <c r="BB27" s="402"/>
      <c r="BC27" s="403"/>
      <c r="BD27" s="403"/>
      <c r="BE27" s="403"/>
      <c r="BF27" s="403"/>
      <c r="BG27" s="403"/>
      <c r="BH27" s="403"/>
      <c r="BI27" s="403"/>
      <c r="BJ27" s="403"/>
      <c r="BK27" s="403"/>
      <c r="BL27" s="403"/>
      <c r="BM27" s="403"/>
      <c r="BN27" s="403"/>
      <c r="BO27" s="404"/>
      <c r="BP27" s="402"/>
      <c r="BQ27" s="403"/>
      <c r="BR27" s="403"/>
      <c r="BS27" s="403"/>
      <c r="BT27" s="403"/>
      <c r="BU27" s="403"/>
      <c r="BV27" s="403"/>
      <c r="BW27" s="403"/>
      <c r="BX27" s="403"/>
      <c r="BY27" s="404"/>
      <c r="BZ27" s="402"/>
      <c r="CA27" s="403"/>
      <c r="CB27" s="403"/>
      <c r="CC27" s="403"/>
      <c r="CD27" s="403"/>
      <c r="CE27" s="403"/>
      <c r="CF27" s="403"/>
      <c r="CG27" s="403"/>
      <c r="CH27" s="403"/>
      <c r="CI27" s="404"/>
      <c r="CJ27" s="402"/>
      <c r="CK27" s="403"/>
      <c r="CL27" s="403"/>
      <c r="CM27" s="403"/>
      <c r="CN27" s="403"/>
      <c r="CO27" s="403"/>
      <c r="CP27" s="403"/>
      <c r="CQ27" s="403"/>
      <c r="CR27" s="403"/>
      <c r="CS27" s="404"/>
      <c r="CT27" s="432"/>
      <c r="CU27" s="433"/>
      <c r="CV27" s="433"/>
      <c r="CW27" s="434"/>
      <c r="CX27" s="402"/>
      <c r="CY27" s="403"/>
      <c r="CZ27" s="403"/>
      <c r="DA27" s="403"/>
      <c r="DB27" s="403"/>
      <c r="DC27" s="403"/>
      <c r="DD27" s="403"/>
      <c r="DE27" s="403"/>
      <c r="DF27" s="403"/>
      <c r="DG27" s="403"/>
      <c r="DH27" s="404"/>
      <c r="DI27" s="402"/>
      <c r="DJ27" s="403"/>
      <c r="DK27" s="403"/>
      <c r="DL27" s="403"/>
      <c r="DM27" s="403"/>
      <c r="DN27" s="403"/>
      <c r="DO27" s="403"/>
      <c r="DP27" s="403"/>
      <c r="DQ27" s="403"/>
      <c r="DR27" s="403"/>
      <c r="DS27" s="404"/>
      <c r="DT27" s="408"/>
      <c r="DU27" s="409"/>
      <c r="DV27" s="409"/>
      <c r="DW27" s="409"/>
      <c r="DX27" s="409"/>
      <c r="DY27" s="409"/>
      <c r="DZ27" s="409"/>
      <c r="EA27" s="409"/>
      <c r="EB27" s="409"/>
      <c r="EC27" s="409"/>
      <c r="ED27" s="410"/>
    </row>
    <row r="28" spans="1:134" x14ac:dyDescent="0.2">
      <c r="A28" s="215"/>
      <c r="B28" s="216"/>
      <c r="C28" s="217"/>
      <c r="D28" s="211" t="s">
        <v>154</v>
      </c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405"/>
      <c r="V28" s="406"/>
      <c r="W28" s="406"/>
      <c r="X28" s="406"/>
      <c r="Y28" s="406"/>
      <c r="Z28" s="406"/>
      <c r="AA28" s="406"/>
      <c r="AB28" s="406"/>
      <c r="AC28" s="406"/>
      <c r="AD28" s="406"/>
      <c r="AE28" s="407"/>
      <c r="AF28" s="405"/>
      <c r="AG28" s="406"/>
      <c r="AH28" s="406"/>
      <c r="AI28" s="406"/>
      <c r="AJ28" s="406"/>
      <c r="AK28" s="406"/>
      <c r="AL28" s="406"/>
      <c r="AM28" s="406"/>
      <c r="AN28" s="406"/>
      <c r="AO28" s="406"/>
      <c r="AP28" s="407"/>
      <c r="AQ28" s="405"/>
      <c r="AR28" s="406"/>
      <c r="AS28" s="406"/>
      <c r="AT28" s="406"/>
      <c r="AU28" s="406"/>
      <c r="AV28" s="406"/>
      <c r="AW28" s="406"/>
      <c r="AX28" s="406"/>
      <c r="AY28" s="406"/>
      <c r="AZ28" s="406"/>
      <c r="BA28" s="407"/>
      <c r="BB28" s="405"/>
      <c r="BC28" s="406"/>
      <c r="BD28" s="406"/>
      <c r="BE28" s="406"/>
      <c r="BF28" s="406"/>
      <c r="BG28" s="406"/>
      <c r="BH28" s="406"/>
      <c r="BI28" s="406"/>
      <c r="BJ28" s="406"/>
      <c r="BK28" s="406"/>
      <c r="BL28" s="406"/>
      <c r="BM28" s="406"/>
      <c r="BN28" s="406"/>
      <c r="BO28" s="407"/>
      <c r="BP28" s="405"/>
      <c r="BQ28" s="406"/>
      <c r="BR28" s="406"/>
      <c r="BS28" s="406"/>
      <c r="BT28" s="406"/>
      <c r="BU28" s="406"/>
      <c r="BV28" s="406"/>
      <c r="BW28" s="406"/>
      <c r="BX28" s="406"/>
      <c r="BY28" s="407"/>
      <c r="BZ28" s="405"/>
      <c r="CA28" s="406"/>
      <c r="CB28" s="406"/>
      <c r="CC28" s="406"/>
      <c r="CD28" s="406"/>
      <c r="CE28" s="406"/>
      <c r="CF28" s="406"/>
      <c r="CG28" s="406"/>
      <c r="CH28" s="406"/>
      <c r="CI28" s="407"/>
      <c r="CJ28" s="405"/>
      <c r="CK28" s="406"/>
      <c r="CL28" s="406"/>
      <c r="CM28" s="406"/>
      <c r="CN28" s="406"/>
      <c r="CO28" s="406"/>
      <c r="CP28" s="406"/>
      <c r="CQ28" s="406"/>
      <c r="CR28" s="406"/>
      <c r="CS28" s="407"/>
      <c r="CT28" s="435"/>
      <c r="CU28" s="436"/>
      <c r="CV28" s="436"/>
      <c r="CW28" s="437"/>
      <c r="CX28" s="405"/>
      <c r="CY28" s="406"/>
      <c r="CZ28" s="406"/>
      <c r="DA28" s="406"/>
      <c r="DB28" s="406"/>
      <c r="DC28" s="406"/>
      <c r="DD28" s="406"/>
      <c r="DE28" s="406"/>
      <c r="DF28" s="406"/>
      <c r="DG28" s="406"/>
      <c r="DH28" s="407"/>
      <c r="DI28" s="405"/>
      <c r="DJ28" s="406"/>
      <c r="DK28" s="406"/>
      <c r="DL28" s="406"/>
      <c r="DM28" s="406"/>
      <c r="DN28" s="406"/>
      <c r="DO28" s="406"/>
      <c r="DP28" s="406"/>
      <c r="DQ28" s="406"/>
      <c r="DR28" s="406"/>
      <c r="DS28" s="407"/>
      <c r="DT28" s="411"/>
      <c r="DU28" s="412"/>
      <c r="DV28" s="412"/>
      <c r="DW28" s="412"/>
      <c r="DX28" s="412"/>
      <c r="DY28" s="412"/>
      <c r="DZ28" s="412"/>
      <c r="EA28" s="412"/>
      <c r="EB28" s="412"/>
      <c r="EC28" s="412"/>
      <c r="ED28" s="413"/>
    </row>
    <row r="29" spans="1:134" x14ac:dyDescent="0.2">
      <c r="A29" s="212" t="s">
        <v>13</v>
      </c>
      <c r="B29" s="213"/>
      <c r="C29" s="214"/>
      <c r="D29" s="218" t="s">
        <v>28</v>
      </c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420">
        <f>U31</f>
        <v>19</v>
      </c>
      <c r="V29" s="421"/>
      <c r="W29" s="421"/>
      <c r="X29" s="421"/>
      <c r="Y29" s="421"/>
      <c r="Z29" s="421"/>
      <c r="AA29" s="421"/>
      <c r="AB29" s="421"/>
      <c r="AC29" s="421"/>
      <c r="AD29" s="421"/>
      <c r="AE29" s="422"/>
      <c r="AF29" s="420">
        <f>AF31</f>
        <v>1.1399999999999999</v>
      </c>
      <c r="AG29" s="421"/>
      <c r="AH29" s="421"/>
      <c r="AI29" s="421"/>
      <c r="AJ29" s="421"/>
      <c r="AK29" s="421"/>
      <c r="AL29" s="421"/>
      <c r="AM29" s="421"/>
      <c r="AN29" s="421"/>
      <c r="AO29" s="421"/>
      <c r="AP29" s="422"/>
      <c r="AQ29" s="420">
        <f>AQ31</f>
        <v>0.621</v>
      </c>
      <c r="AR29" s="421"/>
      <c r="AS29" s="421"/>
      <c r="AT29" s="421"/>
      <c r="AU29" s="421"/>
      <c r="AV29" s="421"/>
      <c r="AW29" s="421"/>
      <c r="AX29" s="421"/>
      <c r="AY29" s="421"/>
      <c r="AZ29" s="421"/>
      <c r="BA29" s="422"/>
      <c r="BB29" s="420">
        <f>BB31</f>
        <v>0</v>
      </c>
      <c r="BC29" s="421"/>
      <c r="BD29" s="421"/>
      <c r="BE29" s="421"/>
      <c r="BF29" s="421"/>
      <c r="BG29" s="421"/>
      <c r="BH29" s="421"/>
      <c r="BI29" s="421"/>
      <c r="BJ29" s="421"/>
      <c r="BK29" s="421"/>
      <c r="BL29" s="421"/>
      <c r="BM29" s="421"/>
      <c r="BN29" s="421"/>
      <c r="BO29" s="422"/>
      <c r="BP29" s="420">
        <f>BP31</f>
        <v>0</v>
      </c>
      <c r="BQ29" s="421"/>
      <c r="BR29" s="421"/>
      <c r="BS29" s="421"/>
      <c r="BT29" s="421"/>
      <c r="BU29" s="421"/>
      <c r="BV29" s="421"/>
      <c r="BW29" s="421"/>
      <c r="BX29" s="421"/>
      <c r="BY29" s="422"/>
      <c r="BZ29" s="420">
        <f>BZ31</f>
        <v>0.155</v>
      </c>
      <c r="CA29" s="421"/>
      <c r="CB29" s="421"/>
      <c r="CC29" s="421"/>
      <c r="CD29" s="421"/>
      <c r="CE29" s="421"/>
      <c r="CF29" s="421"/>
      <c r="CG29" s="421"/>
      <c r="CH29" s="421"/>
      <c r="CI29" s="422"/>
      <c r="CJ29" s="420">
        <f>CJ31</f>
        <v>0.67400000000000004</v>
      </c>
      <c r="CK29" s="421"/>
      <c r="CL29" s="421"/>
      <c r="CM29" s="421"/>
      <c r="CN29" s="421"/>
      <c r="CO29" s="421"/>
      <c r="CP29" s="421"/>
      <c r="CQ29" s="421"/>
      <c r="CR29" s="421"/>
      <c r="CS29" s="422"/>
      <c r="CT29" s="426">
        <f>CT31</f>
        <v>45.54</v>
      </c>
      <c r="CU29" s="427"/>
      <c r="CV29" s="427"/>
      <c r="CW29" s="428"/>
      <c r="CX29" s="420">
        <f>CX31</f>
        <v>0</v>
      </c>
      <c r="CY29" s="421"/>
      <c r="CZ29" s="421"/>
      <c r="DA29" s="421"/>
      <c r="DB29" s="421"/>
      <c r="DC29" s="421"/>
      <c r="DD29" s="421"/>
      <c r="DE29" s="421"/>
      <c r="DF29" s="421"/>
      <c r="DG29" s="421"/>
      <c r="DH29" s="422"/>
      <c r="DI29" s="420">
        <f>DI31</f>
        <v>0.36399999999999999</v>
      </c>
      <c r="DJ29" s="421"/>
      <c r="DK29" s="421"/>
      <c r="DL29" s="421"/>
      <c r="DM29" s="421"/>
      <c r="DN29" s="421"/>
      <c r="DO29" s="421"/>
      <c r="DP29" s="421"/>
      <c r="DQ29" s="421"/>
      <c r="DR29" s="421"/>
      <c r="DS29" s="422"/>
      <c r="DT29" s="408"/>
      <c r="DU29" s="409"/>
      <c r="DV29" s="409"/>
      <c r="DW29" s="409"/>
      <c r="DX29" s="409"/>
      <c r="DY29" s="409"/>
      <c r="DZ29" s="409"/>
      <c r="EA29" s="409"/>
      <c r="EB29" s="409"/>
      <c r="EC29" s="409"/>
      <c r="ED29" s="410"/>
    </row>
    <row r="30" spans="1:134" x14ac:dyDescent="0.2">
      <c r="A30" s="215"/>
      <c r="B30" s="216"/>
      <c r="C30" s="217"/>
      <c r="D30" s="211" t="s">
        <v>29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423"/>
      <c r="V30" s="424"/>
      <c r="W30" s="424"/>
      <c r="X30" s="424"/>
      <c r="Y30" s="424"/>
      <c r="Z30" s="424"/>
      <c r="AA30" s="424"/>
      <c r="AB30" s="424"/>
      <c r="AC30" s="424"/>
      <c r="AD30" s="424"/>
      <c r="AE30" s="425"/>
      <c r="AF30" s="423"/>
      <c r="AG30" s="424"/>
      <c r="AH30" s="424"/>
      <c r="AI30" s="424"/>
      <c r="AJ30" s="424"/>
      <c r="AK30" s="424"/>
      <c r="AL30" s="424"/>
      <c r="AM30" s="424"/>
      <c r="AN30" s="424"/>
      <c r="AO30" s="424"/>
      <c r="AP30" s="425"/>
      <c r="AQ30" s="423"/>
      <c r="AR30" s="424"/>
      <c r="AS30" s="424"/>
      <c r="AT30" s="424"/>
      <c r="AU30" s="424"/>
      <c r="AV30" s="424"/>
      <c r="AW30" s="424"/>
      <c r="AX30" s="424"/>
      <c r="AY30" s="424"/>
      <c r="AZ30" s="424"/>
      <c r="BA30" s="425"/>
      <c r="BB30" s="423"/>
      <c r="BC30" s="424"/>
      <c r="BD30" s="424"/>
      <c r="BE30" s="424"/>
      <c r="BF30" s="424"/>
      <c r="BG30" s="424"/>
      <c r="BH30" s="424"/>
      <c r="BI30" s="424"/>
      <c r="BJ30" s="424"/>
      <c r="BK30" s="424"/>
      <c r="BL30" s="424"/>
      <c r="BM30" s="424"/>
      <c r="BN30" s="424"/>
      <c r="BO30" s="425"/>
      <c r="BP30" s="423"/>
      <c r="BQ30" s="424"/>
      <c r="BR30" s="424"/>
      <c r="BS30" s="424"/>
      <c r="BT30" s="424"/>
      <c r="BU30" s="424"/>
      <c r="BV30" s="424"/>
      <c r="BW30" s="424"/>
      <c r="BX30" s="424"/>
      <c r="BY30" s="425"/>
      <c r="BZ30" s="423"/>
      <c r="CA30" s="424"/>
      <c r="CB30" s="424"/>
      <c r="CC30" s="424"/>
      <c r="CD30" s="424"/>
      <c r="CE30" s="424"/>
      <c r="CF30" s="424"/>
      <c r="CG30" s="424"/>
      <c r="CH30" s="424"/>
      <c r="CI30" s="425"/>
      <c r="CJ30" s="423"/>
      <c r="CK30" s="424"/>
      <c r="CL30" s="424"/>
      <c r="CM30" s="424"/>
      <c r="CN30" s="424"/>
      <c r="CO30" s="424"/>
      <c r="CP30" s="424"/>
      <c r="CQ30" s="424"/>
      <c r="CR30" s="424"/>
      <c r="CS30" s="425"/>
      <c r="CT30" s="429"/>
      <c r="CU30" s="430"/>
      <c r="CV30" s="430"/>
      <c r="CW30" s="431"/>
      <c r="CX30" s="423"/>
      <c r="CY30" s="424"/>
      <c r="CZ30" s="424"/>
      <c r="DA30" s="424"/>
      <c r="DB30" s="424"/>
      <c r="DC30" s="424"/>
      <c r="DD30" s="424"/>
      <c r="DE30" s="424"/>
      <c r="DF30" s="424"/>
      <c r="DG30" s="424"/>
      <c r="DH30" s="425"/>
      <c r="DI30" s="423"/>
      <c r="DJ30" s="424"/>
      <c r="DK30" s="424"/>
      <c r="DL30" s="424"/>
      <c r="DM30" s="424"/>
      <c r="DN30" s="424"/>
      <c r="DO30" s="424"/>
      <c r="DP30" s="424"/>
      <c r="DQ30" s="424"/>
      <c r="DR30" s="424"/>
      <c r="DS30" s="425"/>
      <c r="DT30" s="411"/>
      <c r="DU30" s="412"/>
      <c r="DV30" s="412"/>
      <c r="DW30" s="412"/>
      <c r="DX30" s="412"/>
      <c r="DY30" s="412"/>
      <c r="DZ30" s="412"/>
      <c r="EA30" s="412"/>
      <c r="EB30" s="412"/>
      <c r="EC30" s="412"/>
      <c r="ED30" s="413"/>
    </row>
    <row r="31" spans="1:134" ht="26.25" customHeight="1" x14ac:dyDescent="0.2">
      <c r="A31" s="205" t="s">
        <v>349</v>
      </c>
      <c r="B31" s="205"/>
      <c r="C31" s="205"/>
      <c r="D31" s="206" t="s">
        <v>337</v>
      </c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8"/>
      <c r="U31" s="191">
        <v>19</v>
      </c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>
        <v>1.1399999999999999</v>
      </c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>
        <v>0.621</v>
      </c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>
        <v>0</v>
      </c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>
        <v>0</v>
      </c>
      <c r="BQ31" s="191"/>
      <c r="BR31" s="191"/>
      <c r="BS31" s="191"/>
      <c r="BT31" s="191"/>
      <c r="BU31" s="191"/>
      <c r="BV31" s="191"/>
      <c r="BW31" s="191"/>
      <c r="BX31" s="191"/>
      <c r="BY31" s="191"/>
      <c r="BZ31" s="191">
        <v>0.155</v>
      </c>
      <c r="CA31" s="191"/>
      <c r="CB31" s="191"/>
      <c r="CC31" s="191"/>
      <c r="CD31" s="191"/>
      <c r="CE31" s="191"/>
      <c r="CF31" s="191"/>
      <c r="CG31" s="191"/>
      <c r="CH31" s="191"/>
      <c r="CI31" s="191"/>
      <c r="CJ31" s="191">
        <v>0.67400000000000004</v>
      </c>
      <c r="CK31" s="191"/>
      <c r="CL31" s="191"/>
      <c r="CM31" s="191"/>
      <c r="CN31" s="191"/>
      <c r="CO31" s="191"/>
      <c r="CP31" s="191"/>
      <c r="CQ31" s="191"/>
      <c r="CR31" s="191"/>
      <c r="CS31" s="191"/>
      <c r="CT31" s="397">
        <v>45.54</v>
      </c>
      <c r="CU31" s="397"/>
      <c r="CV31" s="397"/>
      <c r="CW31" s="397"/>
      <c r="CX31" s="191">
        <v>0</v>
      </c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>
        <v>0.36399999999999999</v>
      </c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398" t="s">
        <v>340</v>
      </c>
      <c r="DU31" s="398"/>
      <c r="DV31" s="398"/>
      <c r="DW31" s="398"/>
      <c r="DX31" s="398"/>
      <c r="DY31" s="398"/>
      <c r="DZ31" s="398"/>
      <c r="EA31" s="398"/>
      <c r="EB31" s="398"/>
      <c r="EC31" s="398"/>
      <c r="ED31" s="398"/>
    </row>
    <row r="32" spans="1:134" x14ac:dyDescent="0.2">
      <c r="A32" s="212" t="s">
        <v>14</v>
      </c>
      <c r="B32" s="213"/>
      <c r="C32" s="214"/>
      <c r="D32" s="218" t="s">
        <v>155</v>
      </c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402"/>
      <c r="V32" s="403"/>
      <c r="W32" s="403"/>
      <c r="X32" s="403"/>
      <c r="Y32" s="403"/>
      <c r="Z32" s="403"/>
      <c r="AA32" s="403"/>
      <c r="AB32" s="403"/>
      <c r="AC32" s="403"/>
      <c r="AD32" s="403"/>
      <c r="AE32" s="404"/>
      <c r="AF32" s="402"/>
      <c r="AG32" s="403"/>
      <c r="AH32" s="403"/>
      <c r="AI32" s="403"/>
      <c r="AJ32" s="403"/>
      <c r="AK32" s="403"/>
      <c r="AL32" s="403"/>
      <c r="AM32" s="403"/>
      <c r="AN32" s="403"/>
      <c r="AO32" s="403"/>
      <c r="AP32" s="404"/>
      <c r="AQ32" s="402"/>
      <c r="AR32" s="403"/>
      <c r="AS32" s="403"/>
      <c r="AT32" s="403"/>
      <c r="AU32" s="403"/>
      <c r="AV32" s="403"/>
      <c r="AW32" s="403"/>
      <c r="AX32" s="403"/>
      <c r="AY32" s="403"/>
      <c r="AZ32" s="403"/>
      <c r="BA32" s="404"/>
      <c r="BB32" s="402"/>
      <c r="BC32" s="403"/>
      <c r="BD32" s="403"/>
      <c r="BE32" s="403"/>
      <c r="BF32" s="403"/>
      <c r="BG32" s="403"/>
      <c r="BH32" s="403"/>
      <c r="BI32" s="403"/>
      <c r="BJ32" s="403"/>
      <c r="BK32" s="403"/>
      <c r="BL32" s="403"/>
      <c r="BM32" s="403"/>
      <c r="BN32" s="403"/>
      <c r="BO32" s="404"/>
      <c r="BP32" s="402"/>
      <c r="BQ32" s="403"/>
      <c r="BR32" s="403"/>
      <c r="BS32" s="403"/>
      <c r="BT32" s="403"/>
      <c r="BU32" s="403"/>
      <c r="BV32" s="403"/>
      <c r="BW32" s="403"/>
      <c r="BX32" s="403"/>
      <c r="BY32" s="404"/>
      <c r="BZ32" s="402"/>
      <c r="CA32" s="403"/>
      <c r="CB32" s="403"/>
      <c r="CC32" s="403"/>
      <c r="CD32" s="403"/>
      <c r="CE32" s="403"/>
      <c r="CF32" s="403"/>
      <c r="CG32" s="403"/>
      <c r="CH32" s="403"/>
      <c r="CI32" s="404"/>
      <c r="CJ32" s="402"/>
      <c r="CK32" s="403"/>
      <c r="CL32" s="403"/>
      <c r="CM32" s="403"/>
      <c r="CN32" s="403"/>
      <c r="CO32" s="403"/>
      <c r="CP32" s="403"/>
      <c r="CQ32" s="403"/>
      <c r="CR32" s="403"/>
      <c r="CS32" s="404"/>
      <c r="CT32" s="402"/>
      <c r="CU32" s="403"/>
      <c r="CV32" s="403"/>
      <c r="CW32" s="404"/>
      <c r="CX32" s="402"/>
      <c r="CY32" s="403"/>
      <c r="CZ32" s="403"/>
      <c r="DA32" s="403"/>
      <c r="DB32" s="403"/>
      <c r="DC32" s="403"/>
      <c r="DD32" s="403"/>
      <c r="DE32" s="403"/>
      <c r="DF32" s="403"/>
      <c r="DG32" s="403"/>
      <c r="DH32" s="404"/>
      <c r="DI32" s="402"/>
      <c r="DJ32" s="403"/>
      <c r="DK32" s="403"/>
      <c r="DL32" s="403"/>
      <c r="DM32" s="403"/>
      <c r="DN32" s="403"/>
      <c r="DO32" s="403"/>
      <c r="DP32" s="403"/>
      <c r="DQ32" s="403"/>
      <c r="DR32" s="403"/>
      <c r="DS32" s="404"/>
      <c r="DT32" s="408"/>
      <c r="DU32" s="409"/>
      <c r="DV32" s="409"/>
      <c r="DW32" s="409"/>
      <c r="DX32" s="409"/>
      <c r="DY32" s="409"/>
      <c r="DZ32" s="409"/>
      <c r="EA32" s="409"/>
      <c r="EB32" s="409"/>
      <c r="EC32" s="409"/>
      <c r="ED32" s="410"/>
    </row>
    <row r="33" spans="1:134" x14ac:dyDescent="0.2">
      <c r="A33" s="235"/>
      <c r="B33" s="236"/>
      <c r="C33" s="237"/>
      <c r="D33" s="238" t="s">
        <v>156</v>
      </c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40"/>
      <c r="U33" s="414"/>
      <c r="V33" s="415"/>
      <c r="W33" s="415"/>
      <c r="X33" s="415"/>
      <c r="Y33" s="415"/>
      <c r="Z33" s="415"/>
      <c r="AA33" s="415"/>
      <c r="AB33" s="415"/>
      <c r="AC33" s="415"/>
      <c r="AD33" s="415"/>
      <c r="AE33" s="416"/>
      <c r="AF33" s="414"/>
      <c r="AG33" s="415"/>
      <c r="AH33" s="415"/>
      <c r="AI33" s="415"/>
      <c r="AJ33" s="415"/>
      <c r="AK33" s="415"/>
      <c r="AL33" s="415"/>
      <c r="AM33" s="415"/>
      <c r="AN33" s="415"/>
      <c r="AO33" s="415"/>
      <c r="AP33" s="416"/>
      <c r="AQ33" s="414"/>
      <c r="AR33" s="415"/>
      <c r="AS33" s="415"/>
      <c r="AT33" s="415"/>
      <c r="AU33" s="415"/>
      <c r="AV33" s="415"/>
      <c r="AW33" s="415"/>
      <c r="AX33" s="415"/>
      <c r="AY33" s="415"/>
      <c r="AZ33" s="415"/>
      <c r="BA33" s="416"/>
      <c r="BB33" s="414"/>
      <c r="BC33" s="415"/>
      <c r="BD33" s="415"/>
      <c r="BE33" s="415"/>
      <c r="BF33" s="415"/>
      <c r="BG33" s="415"/>
      <c r="BH33" s="415"/>
      <c r="BI33" s="415"/>
      <c r="BJ33" s="415"/>
      <c r="BK33" s="415"/>
      <c r="BL33" s="415"/>
      <c r="BM33" s="415"/>
      <c r="BN33" s="415"/>
      <c r="BO33" s="416"/>
      <c r="BP33" s="414"/>
      <c r="BQ33" s="415"/>
      <c r="BR33" s="415"/>
      <c r="BS33" s="415"/>
      <c r="BT33" s="415"/>
      <c r="BU33" s="415"/>
      <c r="BV33" s="415"/>
      <c r="BW33" s="415"/>
      <c r="BX33" s="415"/>
      <c r="BY33" s="416"/>
      <c r="BZ33" s="414"/>
      <c r="CA33" s="415"/>
      <c r="CB33" s="415"/>
      <c r="CC33" s="415"/>
      <c r="CD33" s="415"/>
      <c r="CE33" s="415"/>
      <c r="CF33" s="415"/>
      <c r="CG33" s="415"/>
      <c r="CH33" s="415"/>
      <c r="CI33" s="416"/>
      <c r="CJ33" s="414"/>
      <c r="CK33" s="415"/>
      <c r="CL33" s="415"/>
      <c r="CM33" s="415"/>
      <c r="CN33" s="415"/>
      <c r="CO33" s="415"/>
      <c r="CP33" s="415"/>
      <c r="CQ33" s="415"/>
      <c r="CR33" s="415"/>
      <c r="CS33" s="416"/>
      <c r="CT33" s="414"/>
      <c r="CU33" s="415"/>
      <c r="CV33" s="415"/>
      <c r="CW33" s="416"/>
      <c r="CX33" s="414"/>
      <c r="CY33" s="415"/>
      <c r="CZ33" s="415"/>
      <c r="DA33" s="415"/>
      <c r="DB33" s="415"/>
      <c r="DC33" s="415"/>
      <c r="DD33" s="415"/>
      <c r="DE33" s="415"/>
      <c r="DF33" s="415"/>
      <c r="DG33" s="415"/>
      <c r="DH33" s="416"/>
      <c r="DI33" s="414"/>
      <c r="DJ33" s="415"/>
      <c r="DK33" s="415"/>
      <c r="DL33" s="415"/>
      <c r="DM33" s="415"/>
      <c r="DN33" s="415"/>
      <c r="DO33" s="415"/>
      <c r="DP33" s="415"/>
      <c r="DQ33" s="415"/>
      <c r="DR33" s="415"/>
      <c r="DS33" s="416"/>
      <c r="DT33" s="417"/>
      <c r="DU33" s="418"/>
      <c r="DV33" s="418"/>
      <c r="DW33" s="418"/>
      <c r="DX33" s="418"/>
      <c r="DY33" s="418"/>
      <c r="DZ33" s="418"/>
      <c r="EA33" s="418"/>
      <c r="EB33" s="418"/>
      <c r="EC33" s="418"/>
      <c r="ED33" s="419"/>
    </row>
    <row r="34" spans="1:134" x14ac:dyDescent="0.2">
      <c r="A34" s="215"/>
      <c r="B34" s="216"/>
      <c r="C34" s="217"/>
      <c r="D34" s="211" t="s">
        <v>157</v>
      </c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405"/>
      <c r="V34" s="406"/>
      <c r="W34" s="406"/>
      <c r="X34" s="406"/>
      <c r="Y34" s="406"/>
      <c r="Z34" s="406"/>
      <c r="AA34" s="406"/>
      <c r="AB34" s="406"/>
      <c r="AC34" s="406"/>
      <c r="AD34" s="406"/>
      <c r="AE34" s="407"/>
      <c r="AF34" s="405"/>
      <c r="AG34" s="406"/>
      <c r="AH34" s="406"/>
      <c r="AI34" s="406"/>
      <c r="AJ34" s="406"/>
      <c r="AK34" s="406"/>
      <c r="AL34" s="406"/>
      <c r="AM34" s="406"/>
      <c r="AN34" s="406"/>
      <c r="AO34" s="406"/>
      <c r="AP34" s="407"/>
      <c r="AQ34" s="405"/>
      <c r="AR34" s="406"/>
      <c r="AS34" s="406"/>
      <c r="AT34" s="406"/>
      <c r="AU34" s="406"/>
      <c r="AV34" s="406"/>
      <c r="AW34" s="406"/>
      <c r="AX34" s="406"/>
      <c r="AY34" s="406"/>
      <c r="AZ34" s="406"/>
      <c r="BA34" s="407"/>
      <c r="BB34" s="405"/>
      <c r="BC34" s="406"/>
      <c r="BD34" s="406"/>
      <c r="BE34" s="406"/>
      <c r="BF34" s="406"/>
      <c r="BG34" s="406"/>
      <c r="BH34" s="406"/>
      <c r="BI34" s="406"/>
      <c r="BJ34" s="406"/>
      <c r="BK34" s="406"/>
      <c r="BL34" s="406"/>
      <c r="BM34" s="406"/>
      <c r="BN34" s="406"/>
      <c r="BO34" s="407"/>
      <c r="BP34" s="405"/>
      <c r="BQ34" s="406"/>
      <c r="BR34" s="406"/>
      <c r="BS34" s="406"/>
      <c r="BT34" s="406"/>
      <c r="BU34" s="406"/>
      <c r="BV34" s="406"/>
      <c r="BW34" s="406"/>
      <c r="BX34" s="406"/>
      <c r="BY34" s="407"/>
      <c r="BZ34" s="405"/>
      <c r="CA34" s="406"/>
      <c r="CB34" s="406"/>
      <c r="CC34" s="406"/>
      <c r="CD34" s="406"/>
      <c r="CE34" s="406"/>
      <c r="CF34" s="406"/>
      <c r="CG34" s="406"/>
      <c r="CH34" s="406"/>
      <c r="CI34" s="407"/>
      <c r="CJ34" s="405"/>
      <c r="CK34" s="406"/>
      <c r="CL34" s="406"/>
      <c r="CM34" s="406"/>
      <c r="CN34" s="406"/>
      <c r="CO34" s="406"/>
      <c r="CP34" s="406"/>
      <c r="CQ34" s="406"/>
      <c r="CR34" s="406"/>
      <c r="CS34" s="407"/>
      <c r="CT34" s="405"/>
      <c r="CU34" s="406"/>
      <c r="CV34" s="406"/>
      <c r="CW34" s="407"/>
      <c r="CX34" s="405"/>
      <c r="CY34" s="406"/>
      <c r="CZ34" s="406"/>
      <c r="DA34" s="406"/>
      <c r="DB34" s="406"/>
      <c r="DC34" s="406"/>
      <c r="DD34" s="406"/>
      <c r="DE34" s="406"/>
      <c r="DF34" s="406"/>
      <c r="DG34" s="406"/>
      <c r="DH34" s="407"/>
      <c r="DI34" s="405"/>
      <c r="DJ34" s="406"/>
      <c r="DK34" s="406"/>
      <c r="DL34" s="406"/>
      <c r="DM34" s="406"/>
      <c r="DN34" s="406"/>
      <c r="DO34" s="406"/>
      <c r="DP34" s="406"/>
      <c r="DQ34" s="406"/>
      <c r="DR34" s="406"/>
      <c r="DS34" s="407"/>
      <c r="DT34" s="411"/>
      <c r="DU34" s="412"/>
      <c r="DV34" s="412"/>
      <c r="DW34" s="412"/>
      <c r="DX34" s="412"/>
      <c r="DY34" s="412"/>
      <c r="DZ34" s="412"/>
      <c r="EA34" s="412"/>
      <c r="EB34" s="412"/>
      <c r="EC34" s="412"/>
      <c r="ED34" s="413"/>
    </row>
    <row r="35" spans="1:134" x14ac:dyDescent="0.2">
      <c r="A35" s="219" t="s">
        <v>16</v>
      </c>
      <c r="B35" s="219"/>
      <c r="C35" s="219"/>
      <c r="D35" s="226" t="s">
        <v>17</v>
      </c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8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</row>
    <row r="36" spans="1:134" x14ac:dyDescent="0.2">
      <c r="A36" s="212" t="s">
        <v>18</v>
      </c>
      <c r="B36" s="213"/>
      <c r="C36" s="214"/>
      <c r="D36" s="218" t="s">
        <v>82</v>
      </c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402"/>
      <c r="V36" s="403"/>
      <c r="W36" s="403"/>
      <c r="X36" s="403"/>
      <c r="Y36" s="403"/>
      <c r="Z36" s="403"/>
      <c r="AA36" s="403"/>
      <c r="AB36" s="403"/>
      <c r="AC36" s="403"/>
      <c r="AD36" s="403"/>
      <c r="AE36" s="404"/>
      <c r="AF36" s="402"/>
      <c r="AG36" s="403"/>
      <c r="AH36" s="403"/>
      <c r="AI36" s="403"/>
      <c r="AJ36" s="403"/>
      <c r="AK36" s="403"/>
      <c r="AL36" s="403"/>
      <c r="AM36" s="403"/>
      <c r="AN36" s="403"/>
      <c r="AO36" s="403"/>
      <c r="AP36" s="404"/>
      <c r="AQ36" s="402"/>
      <c r="AR36" s="403"/>
      <c r="AS36" s="403"/>
      <c r="AT36" s="403"/>
      <c r="AU36" s="403"/>
      <c r="AV36" s="403"/>
      <c r="AW36" s="403"/>
      <c r="AX36" s="403"/>
      <c r="AY36" s="403"/>
      <c r="AZ36" s="403"/>
      <c r="BA36" s="404"/>
      <c r="BB36" s="402"/>
      <c r="BC36" s="403"/>
      <c r="BD36" s="403"/>
      <c r="BE36" s="403"/>
      <c r="BF36" s="403"/>
      <c r="BG36" s="403"/>
      <c r="BH36" s="403"/>
      <c r="BI36" s="403"/>
      <c r="BJ36" s="403"/>
      <c r="BK36" s="403"/>
      <c r="BL36" s="403"/>
      <c r="BM36" s="403"/>
      <c r="BN36" s="403"/>
      <c r="BO36" s="404"/>
      <c r="BP36" s="402"/>
      <c r="BQ36" s="403"/>
      <c r="BR36" s="403"/>
      <c r="BS36" s="403"/>
      <c r="BT36" s="403"/>
      <c r="BU36" s="403"/>
      <c r="BV36" s="403"/>
      <c r="BW36" s="403"/>
      <c r="BX36" s="403"/>
      <c r="BY36" s="404"/>
      <c r="BZ36" s="402"/>
      <c r="CA36" s="403"/>
      <c r="CB36" s="403"/>
      <c r="CC36" s="403"/>
      <c r="CD36" s="403"/>
      <c r="CE36" s="403"/>
      <c r="CF36" s="403"/>
      <c r="CG36" s="403"/>
      <c r="CH36" s="403"/>
      <c r="CI36" s="404"/>
      <c r="CJ36" s="402"/>
      <c r="CK36" s="403"/>
      <c r="CL36" s="403"/>
      <c r="CM36" s="403"/>
      <c r="CN36" s="403"/>
      <c r="CO36" s="403"/>
      <c r="CP36" s="403"/>
      <c r="CQ36" s="403"/>
      <c r="CR36" s="403"/>
      <c r="CS36" s="404"/>
      <c r="CT36" s="402"/>
      <c r="CU36" s="403"/>
      <c r="CV36" s="403"/>
      <c r="CW36" s="404"/>
      <c r="CX36" s="402"/>
      <c r="CY36" s="403"/>
      <c r="CZ36" s="403"/>
      <c r="DA36" s="403"/>
      <c r="DB36" s="403"/>
      <c r="DC36" s="403"/>
      <c r="DD36" s="403"/>
      <c r="DE36" s="403"/>
      <c r="DF36" s="403"/>
      <c r="DG36" s="403"/>
      <c r="DH36" s="404"/>
      <c r="DI36" s="402"/>
      <c r="DJ36" s="403"/>
      <c r="DK36" s="403"/>
      <c r="DL36" s="403"/>
      <c r="DM36" s="403"/>
      <c r="DN36" s="403"/>
      <c r="DO36" s="403"/>
      <c r="DP36" s="403"/>
      <c r="DQ36" s="403"/>
      <c r="DR36" s="403"/>
      <c r="DS36" s="404"/>
      <c r="DT36" s="408"/>
      <c r="DU36" s="409"/>
      <c r="DV36" s="409"/>
      <c r="DW36" s="409"/>
      <c r="DX36" s="409"/>
      <c r="DY36" s="409"/>
      <c r="DZ36" s="409"/>
      <c r="EA36" s="409"/>
      <c r="EB36" s="409"/>
      <c r="EC36" s="409"/>
      <c r="ED36" s="410"/>
    </row>
    <row r="37" spans="1:134" x14ac:dyDescent="0.2">
      <c r="A37" s="215"/>
      <c r="B37" s="216"/>
      <c r="C37" s="217"/>
      <c r="D37" s="211" t="s">
        <v>10</v>
      </c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405"/>
      <c r="V37" s="406"/>
      <c r="W37" s="406"/>
      <c r="X37" s="406"/>
      <c r="Y37" s="406"/>
      <c r="Z37" s="406"/>
      <c r="AA37" s="406"/>
      <c r="AB37" s="406"/>
      <c r="AC37" s="406"/>
      <c r="AD37" s="406"/>
      <c r="AE37" s="407"/>
      <c r="AF37" s="405"/>
      <c r="AG37" s="406"/>
      <c r="AH37" s="406"/>
      <c r="AI37" s="406"/>
      <c r="AJ37" s="406"/>
      <c r="AK37" s="406"/>
      <c r="AL37" s="406"/>
      <c r="AM37" s="406"/>
      <c r="AN37" s="406"/>
      <c r="AO37" s="406"/>
      <c r="AP37" s="407"/>
      <c r="AQ37" s="405"/>
      <c r="AR37" s="406"/>
      <c r="AS37" s="406"/>
      <c r="AT37" s="406"/>
      <c r="AU37" s="406"/>
      <c r="AV37" s="406"/>
      <c r="AW37" s="406"/>
      <c r="AX37" s="406"/>
      <c r="AY37" s="406"/>
      <c r="AZ37" s="406"/>
      <c r="BA37" s="407"/>
      <c r="BB37" s="405"/>
      <c r="BC37" s="406"/>
      <c r="BD37" s="406"/>
      <c r="BE37" s="406"/>
      <c r="BF37" s="406"/>
      <c r="BG37" s="406"/>
      <c r="BH37" s="406"/>
      <c r="BI37" s="406"/>
      <c r="BJ37" s="406"/>
      <c r="BK37" s="406"/>
      <c r="BL37" s="406"/>
      <c r="BM37" s="406"/>
      <c r="BN37" s="406"/>
      <c r="BO37" s="407"/>
      <c r="BP37" s="405"/>
      <c r="BQ37" s="406"/>
      <c r="BR37" s="406"/>
      <c r="BS37" s="406"/>
      <c r="BT37" s="406"/>
      <c r="BU37" s="406"/>
      <c r="BV37" s="406"/>
      <c r="BW37" s="406"/>
      <c r="BX37" s="406"/>
      <c r="BY37" s="407"/>
      <c r="BZ37" s="405"/>
      <c r="CA37" s="406"/>
      <c r="CB37" s="406"/>
      <c r="CC37" s="406"/>
      <c r="CD37" s="406"/>
      <c r="CE37" s="406"/>
      <c r="CF37" s="406"/>
      <c r="CG37" s="406"/>
      <c r="CH37" s="406"/>
      <c r="CI37" s="407"/>
      <c r="CJ37" s="405"/>
      <c r="CK37" s="406"/>
      <c r="CL37" s="406"/>
      <c r="CM37" s="406"/>
      <c r="CN37" s="406"/>
      <c r="CO37" s="406"/>
      <c r="CP37" s="406"/>
      <c r="CQ37" s="406"/>
      <c r="CR37" s="406"/>
      <c r="CS37" s="407"/>
      <c r="CT37" s="405"/>
      <c r="CU37" s="406"/>
      <c r="CV37" s="406"/>
      <c r="CW37" s="407"/>
      <c r="CX37" s="405"/>
      <c r="CY37" s="406"/>
      <c r="CZ37" s="406"/>
      <c r="DA37" s="406"/>
      <c r="DB37" s="406"/>
      <c r="DC37" s="406"/>
      <c r="DD37" s="406"/>
      <c r="DE37" s="406"/>
      <c r="DF37" s="406"/>
      <c r="DG37" s="406"/>
      <c r="DH37" s="407"/>
      <c r="DI37" s="405"/>
      <c r="DJ37" s="406"/>
      <c r="DK37" s="406"/>
      <c r="DL37" s="406"/>
      <c r="DM37" s="406"/>
      <c r="DN37" s="406"/>
      <c r="DO37" s="406"/>
      <c r="DP37" s="406"/>
      <c r="DQ37" s="406"/>
      <c r="DR37" s="406"/>
      <c r="DS37" s="407"/>
      <c r="DT37" s="411"/>
      <c r="DU37" s="412"/>
      <c r="DV37" s="412"/>
      <c r="DW37" s="412"/>
      <c r="DX37" s="412"/>
      <c r="DY37" s="412"/>
      <c r="DZ37" s="412"/>
      <c r="EA37" s="412"/>
      <c r="EB37" s="412"/>
      <c r="EC37" s="412"/>
      <c r="ED37" s="413"/>
    </row>
    <row r="38" spans="1:134" x14ac:dyDescent="0.2">
      <c r="A38" s="219" t="s">
        <v>19</v>
      </c>
      <c r="B38" s="219"/>
      <c r="C38" s="219"/>
      <c r="D38" s="220" t="s">
        <v>20</v>
      </c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</row>
    <row r="39" spans="1:134" x14ac:dyDescent="0.2">
      <c r="A39" s="223" t="s">
        <v>23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5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</row>
    <row r="40" spans="1:134" x14ac:dyDescent="0.2">
      <c r="A40" s="212"/>
      <c r="B40" s="213"/>
      <c r="C40" s="214"/>
      <c r="D40" s="218" t="s">
        <v>158</v>
      </c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402"/>
      <c r="V40" s="403"/>
      <c r="W40" s="403"/>
      <c r="X40" s="403"/>
      <c r="Y40" s="403"/>
      <c r="Z40" s="403"/>
      <c r="AA40" s="403"/>
      <c r="AB40" s="403"/>
      <c r="AC40" s="403"/>
      <c r="AD40" s="403"/>
      <c r="AE40" s="404"/>
      <c r="AF40" s="402"/>
      <c r="AG40" s="403"/>
      <c r="AH40" s="403"/>
      <c r="AI40" s="403"/>
      <c r="AJ40" s="403"/>
      <c r="AK40" s="403"/>
      <c r="AL40" s="403"/>
      <c r="AM40" s="403"/>
      <c r="AN40" s="403"/>
      <c r="AO40" s="403"/>
      <c r="AP40" s="404"/>
      <c r="AQ40" s="402"/>
      <c r="AR40" s="403"/>
      <c r="AS40" s="403"/>
      <c r="AT40" s="403"/>
      <c r="AU40" s="403"/>
      <c r="AV40" s="403"/>
      <c r="AW40" s="403"/>
      <c r="AX40" s="403"/>
      <c r="AY40" s="403"/>
      <c r="AZ40" s="403"/>
      <c r="BA40" s="404"/>
      <c r="BB40" s="402"/>
      <c r="BC40" s="403"/>
      <c r="BD40" s="403"/>
      <c r="BE40" s="403"/>
      <c r="BF40" s="403"/>
      <c r="BG40" s="403"/>
      <c r="BH40" s="403"/>
      <c r="BI40" s="403"/>
      <c r="BJ40" s="403"/>
      <c r="BK40" s="403"/>
      <c r="BL40" s="403"/>
      <c r="BM40" s="403"/>
      <c r="BN40" s="403"/>
      <c r="BO40" s="404"/>
      <c r="BP40" s="402"/>
      <c r="BQ40" s="403"/>
      <c r="BR40" s="403"/>
      <c r="BS40" s="403"/>
      <c r="BT40" s="403"/>
      <c r="BU40" s="403"/>
      <c r="BV40" s="403"/>
      <c r="BW40" s="403"/>
      <c r="BX40" s="403"/>
      <c r="BY40" s="404"/>
      <c r="BZ40" s="402"/>
      <c r="CA40" s="403"/>
      <c r="CB40" s="403"/>
      <c r="CC40" s="403"/>
      <c r="CD40" s="403"/>
      <c r="CE40" s="403"/>
      <c r="CF40" s="403"/>
      <c r="CG40" s="403"/>
      <c r="CH40" s="403"/>
      <c r="CI40" s="404"/>
      <c r="CJ40" s="402"/>
      <c r="CK40" s="403"/>
      <c r="CL40" s="403"/>
      <c r="CM40" s="403"/>
      <c r="CN40" s="403"/>
      <c r="CO40" s="403"/>
      <c r="CP40" s="403"/>
      <c r="CQ40" s="403"/>
      <c r="CR40" s="403"/>
      <c r="CS40" s="404"/>
      <c r="CT40" s="402"/>
      <c r="CU40" s="403"/>
      <c r="CV40" s="403"/>
      <c r="CW40" s="404"/>
      <c r="CX40" s="402"/>
      <c r="CY40" s="403"/>
      <c r="CZ40" s="403"/>
      <c r="DA40" s="403"/>
      <c r="DB40" s="403"/>
      <c r="DC40" s="403"/>
      <c r="DD40" s="403"/>
      <c r="DE40" s="403"/>
      <c r="DF40" s="403"/>
      <c r="DG40" s="403"/>
      <c r="DH40" s="404"/>
      <c r="DI40" s="402"/>
      <c r="DJ40" s="403"/>
      <c r="DK40" s="403"/>
      <c r="DL40" s="403"/>
      <c r="DM40" s="403"/>
      <c r="DN40" s="403"/>
      <c r="DO40" s="403"/>
      <c r="DP40" s="403"/>
      <c r="DQ40" s="403"/>
      <c r="DR40" s="403"/>
      <c r="DS40" s="404"/>
      <c r="DT40" s="408"/>
      <c r="DU40" s="409"/>
      <c r="DV40" s="409"/>
      <c r="DW40" s="409"/>
      <c r="DX40" s="409"/>
      <c r="DY40" s="409"/>
      <c r="DZ40" s="409"/>
      <c r="EA40" s="409"/>
      <c r="EB40" s="409"/>
      <c r="EC40" s="409"/>
      <c r="ED40" s="410"/>
    </row>
    <row r="41" spans="1:134" x14ac:dyDescent="0.2">
      <c r="A41" s="215"/>
      <c r="B41" s="216"/>
      <c r="C41" s="217"/>
      <c r="D41" s="211" t="s">
        <v>159</v>
      </c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405"/>
      <c r="V41" s="406"/>
      <c r="W41" s="406"/>
      <c r="X41" s="406"/>
      <c r="Y41" s="406"/>
      <c r="Z41" s="406"/>
      <c r="AA41" s="406"/>
      <c r="AB41" s="406"/>
      <c r="AC41" s="406"/>
      <c r="AD41" s="406"/>
      <c r="AE41" s="407"/>
      <c r="AF41" s="405"/>
      <c r="AG41" s="406"/>
      <c r="AH41" s="406"/>
      <c r="AI41" s="406"/>
      <c r="AJ41" s="406"/>
      <c r="AK41" s="406"/>
      <c r="AL41" s="406"/>
      <c r="AM41" s="406"/>
      <c r="AN41" s="406"/>
      <c r="AO41" s="406"/>
      <c r="AP41" s="407"/>
      <c r="AQ41" s="405"/>
      <c r="AR41" s="406"/>
      <c r="AS41" s="406"/>
      <c r="AT41" s="406"/>
      <c r="AU41" s="406"/>
      <c r="AV41" s="406"/>
      <c r="AW41" s="406"/>
      <c r="AX41" s="406"/>
      <c r="AY41" s="406"/>
      <c r="AZ41" s="406"/>
      <c r="BA41" s="407"/>
      <c r="BB41" s="405"/>
      <c r="BC41" s="406"/>
      <c r="BD41" s="406"/>
      <c r="BE41" s="406"/>
      <c r="BF41" s="406"/>
      <c r="BG41" s="406"/>
      <c r="BH41" s="406"/>
      <c r="BI41" s="406"/>
      <c r="BJ41" s="406"/>
      <c r="BK41" s="406"/>
      <c r="BL41" s="406"/>
      <c r="BM41" s="406"/>
      <c r="BN41" s="406"/>
      <c r="BO41" s="407"/>
      <c r="BP41" s="405"/>
      <c r="BQ41" s="406"/>
      <c r="BR41" s="406"/>
      <c r="BS41" s="406"/>
      <c r="BT41" s="406"/>
      <c r="BU41" s="406"/>
      <c r="BV41" s="406"/>
      <c r="BW41" s="406"/>
      <c r="BX41" s="406"/>
      <c r="BY41" s="407"/>
      <c r="BZ41" s="405"/>
      <c r="CA41" s="406"/>
      <c r="CB41" s="406"/>
      <c r="CC41" s="406"/>
      <c r="CD41" s="406"/>
      <c r="CE41" s="406"/>
      <c r="CF41" s="406"/>
      <c r="CG41" s="406"/>
      <c r="CH41" s="406"/>
      <c r="CI41" s="407"/>
      <c r="CJ41" s="405"/>
      <c r="CK41" s="406"/>
      <c r="CL41" s="406"/>
      <c r="CM41" s="406"/>
      <c r="CN41" s="406"/>
      <c r="CO41" s="406"/>
      <c r="CP41" s="406"/>
      <c r="CQ41" s="406"/>
      <c r="CR41" s="406"/>
      <c r="CS41" s="407"/>
      <c r="CT41" s="405"/>
      <c r="CU41" s="406"/>
      <c r="CV41" s="406"/>
      <c r="CW41" s="407"/>
      <c r="CX41" s="405"/>
      <c r="CY41" s="406"/>
      <c r="CZ41" s="406"/>
      <c r="DA41" s="406"/>
      <c r="DB41" s="406"/>
      <c r="DC41" s="406"/>
      <c r="DD41" s="406"/>
      <c r="DE41" s="406"/>
      <c r="DF41" s="406"/>
      <c r="DG41" s="406"/>
      <c r="DH41" s="407"/>
      <c r="DI41" s="405"/>
      <c r="DJ41" s="406"/>
      <c r="DK41" s="406"/>
      <c r="DL41" s="406"/>
      <c r="DM41" s="406"/>
      <c r="DN41" s="406"/>
      <c r="DO41" s="406"/>
      <c r="DP41" s="406"/>
      <c r="DQ41" s="406"/>
      <c r="DR41" s="406"/>
      <c r="DS41" s="407"/>
      <c r="DT41" s="411"/>
      <c r="DU41" s="412"/>
      <c r="DV41" s="412"/>
      <c r="DW41" s="412"/>
      <c r="DX41" s="412"/>
      <c r="DY41" s="412"/>
      <c r="DZ41" s="412"/>
      <c r="EA41" s="412"/>
      <c r="EB41" s="412"/>
      <c r="EC41" s="412"/>
      <c r="ED41" s="413"/>
    </row>
    <row r="42" spans="1:134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</row>
    <row r="43" spans="1:134" x14ac:dyDescent="0.2">
      <c r="A43" s="24" t="s">
        <v>62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</row>
    <row r="44" spans="1:134" x14ac:dyDescent="0.2">
      <c r="A44" s="24" t="s">
        <v>63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</row>
    <row r="45" spans="1:134" x14ac:dyDescent="0.2">
      <c r="A45" s="24" t="s">
        <v>64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</row>
    <row r="46" spans="1:134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</row>
    <row r="47" spans="1:134" x14ac:dyDescent="0.2">
      <c r="A47" s="22" t="s">
        <v>367</v>
      </c>
      <c r="B47" s="59"/>
      <c r="C47" s="59"/>
      <c r="D47" s="1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</row>
    <row r="49" spans="2:134" x14ac:dyDescent="0.2">
      <c r="B49" s="19" t="s">
        <v>83</v>
      </c>
      <c r="C49" s="20"/>
      <c r="D49" s="20"/>
    </row>
    <row r="50" spans="2:134" x14ac:dyDescent="0.2">
      <c r="B50" s="76" t="s">
        <v>340</v>
      </c>
      <c r="C50" s="76"/>
      <c r="D50" s="76"/>
      <c r="E50" t="s">
        <v>341</v>
      </c>
      <c r="F50" s="77" t="s">
        <v>403</v>
      </c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</row>
    <row r="51" spans="2:134" x14ac:dyDescent="0.2">
      <c r="B51" s="51"/>
      <c r="C51" s="51"/>
      <c r="D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</row>
    <row r="54" spans="2:134" hidden="1" x14ac:dyDescent="0.2"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 t="s">
        <v>342</v>
      </c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CA54" s="48"/>
      <c r="CB54" s="48"/>
      <c r="CC54" s="48"/>
      <c r="CD54" s="48"/>
      <c r="CE54" s="48"/>
      <c r="CF54" s="48"/>
      <c r="CG54" s="48"/>
      <c r="CH54" s="48"/>
      <c r="CP54" s="67"/>
      <c r="CQ54" s="67"/>
      <c r="CR54" s="67"/>
      <c r="CS54" s="67"/>
      <c r="CT54" s="67" t="s">
        <v>343</v>
      </c>
      <c r="CU54" s="67"/>
      <c r="CV54" s="67"/>
      <c r="CW54" s="67"/>
      <c r="CX54" s="67"/>
    </row>
  </sheetData>
  <mergeCells count="253">
    <mergeCell ref="A5:BO5"/>
    <mergeCell ref="BP5:ED5"/>
    <mergeCell ref="A6:BO6"/>
    <mergeCell ref="BP6:ED6"/>
    <mergeCell ref="DL10:ED10"/>
    <mergeCell ref="DL11:ED11"/>
    <mergeCell ref="DM12:DN12"/>
    <mergeCell ref="DP12:DW12"/>
    <mergeCell ref="DX12:DY12"/>
    <mergeCell ref="DZ12:EA12"/>
    <mergeCell ref="DT15:ED19"/>
    <mergeCell ref="CJ16:CS19"/>
    <mergeCell ref="CT16:CW16"/>
    <mergeCell ref="A15:C15"/>
    <mergeCell ref="D15:T15"/>
    <mergeCell ref="U15:AE15"/>
    <mergeCell ref="AF15:BA15"/>
    <mergeCell ref="BB15:BO15"/>
    <mergeCell ref="BP15:BY15"/>
    <mergeCell ref="BZ15:CI15"/>
    <mergeCell ref="CJ15:DS15"/>
    <mergeCell ref="BZ18:CI18"/>
    <mergeCell ref="CX16:DS16"/>
    <mergeCell ref="A17:C17"/>
    <mergeCell ref="D17:T17"/>
    <mergeCell ref="U17:AE17"/>
    <mergeCell ref="AF17:AP17"/>
    <mergeCell ref="AQ17:BA17"/>
    <mergeCell ref="BB17:BO17"/>
    <mergeCell ref="BP17:BY17"/>
    <mergeCell ref="BZ17:CI17"/>
    <mergeCell ref="CT17:CW17"/>
    <mergeCell ref="CX17:DH17"/>
    <mergeCell ref="DI17:DS17"/>
    <mergeCell ref="A16:C16"/>
    <mergeCell ref="D16:T16"/>
    <mergeCell ref="U16:AE16"/>
    <mergeCell ref="AF16:BA16"/>
    <mergeCell ref="BB16:BO16"/>
    <mergeCell ref="BP16:BY16"/>
    <mergeCell ref="BZ16:CI16"/>
    <mergeCell ref="CT18:CW18"/>
    <mergeCell ref="CX18:DH18"/>
    <mergeCell ref="DI18:DS18"/>
    <mergeCell ref="A19:C19"/>
    <mergeCell ref="D19:T19"/>
    <mergeCell ref="U19:AE19"/>
    <mergeCell ref="AF19:AP19"/>
    <mergeCell ref="AQ19:BA19"/>
    <mergeCell ref="BB19:BO19"/>
    <mergeCell ref="BP19:BY19"/>
    <mergeCell ref="BZ19:CI19"/>
    <mergeCell ref="CT19:CW19"/>
    <mergeCell ref="CX19:DH19"/>
    <mergeCell ref="DI19:DS19"/>
    <mergeCell ref="A18:C18"/>
    <mergeCell ref="D18:T18"/>
    <mergeCell ref="U18:AE18"/>
    <mergeCell ref="AF18:AP18"/>
    <mergeCell ref="AQ18:BA18"/>
    <mergeCell ref="BB18:BO18"/>
    <mergeCell ref="BP18:BY18"/>
    <mergeCell ref="CT20:CW20"/>
    <mergeCell ref="CX20:DH20"/>
    <mergeCell ref="DI20:DS20"/>
    <mergeCell ref="DT20:ED20"/>
    <mergeCell ref="A21:C22"/>
    <mergeCell ref="D21:T21"/>
    <mergeCell ref="U21:AE22"/>
    <mergeCell ref="AF21:AP22"/>
    <mergeCell ref="AQ21:BA22"/>
    <mergeCell ref="BB21:BO22"/>
    <mergeCell ref="A20:C20"/>
    <mergeCell ref="D20:T20"/>
    <mergeCell ref="U20:AE20"/>
    <mergeCell ref="AF20:AP20"/>
    <mergeCell ref="AQ20:BA20"/>
    <mergeCell ref="BB20:BO20"/>
    <mergeCell ref="BP20:BY20"/>
    <mergeCell ref="BZ20:CI20"/>
    <mergeCell ref="CJ20:CS20"/>
    <mergeCell ref="CJ23:CS24"/>
    <mergeCell ref="CT23:CW24"/>
    <mergeCell ref="CX23:DH24"/>
    <mergeCell ref="DI23:DS24"/>
    <mergeCell ref="DT23:ED24"/>
    <mergeCell ref="D24:T24"/>
    <mergeCell ref="DT21:ED22"/>
    <mergeCell ref="D22:T22"/>
    <mergeCell ref="A23:C24"/>
    <mergeCell ref="D23:T23"/>
    <mergeCell ref="U23:AE24"/>
    <mergeCell ref="AF23:AP24"/>
    <mergeCell ref="AQ23:BA24"/>
    <mergeCell ref="BB23:BO24"/>
    <mergeCell ref="BP23:BY24"/>
    <mergeCell ref="BZ23:CI24"/>
    <mergeCell ref="BP21:BY22"/>
    <mergeCell ref="BZ21:CI22"/>
    <mergeCell ref="CJ21:CS22"/>
    <mergeCell ref="CT21:CW22"/>
    <mergeCell ref="CX21:DH22"/>
    <mergeCell ref="DI21:DS22"/>
    <mergeCell ref="DT26:ED26"/>
    <mergeCell ref="BP26:BY26"/>
    <mergeCell ref="BZ26:CI26"/>
    <mergeCell ref="CJ26:CS26"/>
    <mergeCell ref="CT26:CW26"/>
    <mergeCell ref="CX26:DH26"/>
    <mergeCell ref="DI26:DS26"/>
    <mergeCell ref="A26:C26"/>
    <mergeCell ref="D26:T26"/>
    <mergeCell ref="U26:AE26"/>
    <mergeCell ref="AF26:AP26"/>
    <mergeCell ref="AQ26:BA26"/>
    <mergeCell ref="BB26:BO26"/>
    <mergeCell ref="CT27:CW28"/>
    <mergeCell ref="CX27:DH28"/>
    <mergeCell ref="DI27:DS28"/>
    <mergeCell ref="DT27:ED28"/>
    <mergeCell ref="D28:T28"/>
    <mergeCell ref="A27:C28"/>
    <mergeCell ref="D27:T27"/>
    <mergeCell ref="U27:AE28"/>
    <mergeCell ref="AF27:AP28"/>
    <mergeCell ref="AQ27:BA28"/>
    <mergeCell ref="BB27:BO28"/>
    <mergeCell ref="BP27:BY28"/>
    <mergeCell ref="BZ27:CI28"/>
    <mergeCell ref="CJ27:CS28"/>
    <mergeCell ref="CJ29:CS30"/>
    <mergeCell ref="CT29:CW30"/>
    <mergeCell ref="CX29:DH30"/>
    <mergeCell ref="DI29:DS30"/>
    <mergeCell ref="DT29:ED30"/>
    <mergeCell ref="D30:T30"/>
    <mergeCell ref="A29:C30"/>
    <mergeCell ref="D29:T29"/>
    <mergeCell ref="U29:AE30"/>
    <mergeCell ref="AF29:AP30"/>
    <mergeCell ref="AQ29:BA30"/>
    <mergeCell ref="BB29:BO30"/>
    <mergeCell ref="BP29:BY30"/>
    <mergeCell ref="BZ29:CI30"/>
    <mergeCell ref="CT32:CW34"/>
    <mergeCell ref="CX32:DH34"/>
    <mergeCell ref="DI32:DS34"/>
    <mergeCell ref="DT32:ED34"/>
    <mergeCell ref="D33:T33"/>
    <mergeCell ref="D34:T34"/>
    <mergeCell ref="A32:C34"/>
    <mergeCell ref="D32:T32"/>
    <mergeCell ref="U32:AE34"/>
    <mergeCell ref="AF32:AP34"/>
    <mergeCell ref="AQ32:BA34"/>
    <mergeCell ref="BB32:BO34"/>
    <mergeCell ref="BP32:BY34"/>
    <mergeCell ref="BZ32:CI34"/>
    <mergeCell ref="CJ32:CS34"/>
    <mergeCell ref="A36:C37"/>
    <mergeCell ref="D36:T36"/>
    <mergeCell ref="U36:AE37"/>
    <mergeCell ref="AF36:AP37"/>
    <mergeCell ref="AQ36:BA37"/>
    <mergeCell ref="BB36:BO37"/>
    <mergeCell ref="A35:C35"/>
    <mergeCell ref="D35:T35"/>
    <mergeCell ref="U35:AE35"/>
    <mergeCell ref="AF35:AP35"/>
    <mergeCell ref="AQ35:BA35"/>
    <mergeCell ref="BB35:BO35"/>
    <mergeCell ref="DT36:ED37"/>
    <mergeCell ref="D37:T37"/>
    <mergeCell ref="BP36:BY37"/>
    <mergeCell ref="BZ36:CI37"/>
    <mergeCell ref="CJ36:CS37"/>
    <mergeCell ref="CT36:CW37"/>
    <mergeCell ref="CX36:DH37"/>
    <mergeCell ref="DI36:DS37"/>
    <mergeCell ref="CT35:CW35"/>
    <mergeCell ref="CX35:DH35"/>
    <mergeCell ref="DI35:DS35"/>
    <mergeCell ref="DT35:ED35"/>
    <mergeCell ref="BP35:BY35"/>
    <mergeCell ref="BZ35:CI35"/>
    <mergeCell ref="CJ35:CS35"/>
    <mergeCell ref="DT38:ED38"/>
    <mergeCell ref="BB38:BO38"/>
    <mergeCell ref="BP38:BY38"/>
    <mergeCell ref="BZ38:CI38"/>
    <mergeCell ref="CJ38:CS38"/>
    <mergeCell ref="CT38:CW38"/>
    <mergeCell ref="CX38:DH38"/>
    <mergeCell ref="A38:C38"/>
    <mergeCell ref="D38:T38"/>
    <mergeCell ref="U38:AE38"/>
    <mergeCell ref="AF38:AP38"/>
    <mergeCell ref="AQ38:BA38"/>
    <mergeCell ref="CT39:CW39"/>
    <mergeCell ref="CX39:DH39"/>
    <mergeCell ref="DI39:DS39"/>
    <mergeCell ref="A39:T39"/>
    <mergeCell ref="U39:AE39"/>
    <mergeCell ref="AF39:AP39"/>
    <mergeCell ref="AQ39:BA39"/>
    <mergeCell ref="BB39:BO39"/>
    <mergeCell ref="DI38:DS38"/>
    <mergeCell ref="AF40:AP41"/>
    <mergeCell ref="AQ40:BA41"/>
    <mergeCell ref="BB40:BO41"/>
    <mergeCell ref="BP40:BY41"/>
    <mergeCell ref="BZ40:CI41"/>
    <mergeCell ref="CJ40:CS41"/>
    <mergeCell ref="BP39:BY39"/>
    <mergeCell ref="BZ39:CI39"/>
    <mergeCell ref="CJ39:CS39"/>
    <mergeCell ref="F50:ED50"/>
    <mergeCell ref="CJ31:CS31"/>
    <mergeCell ref="CT31:CW31"/>
    <mergeCell ref="CX31:DH31"/>
    <mergeCell ref="DI31:DS31"/>
    <mergeCell ref="DT31:ED31"/>
    <mergeCell ref="B50:D50"/>
    <mergeCell ref="A31:C31"/>
    <mergeCell ref="D31:T31"/>
    <mergeCell ref="U31:AE31"/>
    <mergeCell ref="AF31:AP31"/>
    <mergeCell ref="AQ31:BA31"/>
    <mergeCell ref="BB31:BO31"/>
    <mergeCell ref="BP31:BY31"/>
    <mergeCell ref="BZ31:CI31"/>
    <mergeCell ref="CT40:CW41"/>
    <mergeCell ref="CX40:DH41"/>
    <mergeCell ref="DI40:DS41"/>
    <mergeCell ref="DT40:ED41"/>
    <mergeCell ref="D41:T41"/>
    <mergeCell ref="DT39:ED39"/>
    <mergeCell ref="A40:C41"/>
    <mergeCell ref="D40:T40"/>
    <mergeCell ref="U40:AE41"/>
    <mergeCell ref="CT25:CW25"/>
    <mergeCell ref="CX25:DH25"/>
    <mergeCell ref="DI25:DS25"/>
    <mergeCell ref="DT25:ED25"/>
    <mergeCell ref="A25:C25"/>
    <mergeCell ref="D25:T25"/>
    <mergeCell ref="U25:AE25"/>
    <mergeCell ref="AF25:AP25"/>
    <mergeCell ref="AQ25:BA25"/>
    <mergeCell ref="BB25:BO25"/>
    <mergeCell ref="BP25:BY25"/>
    <mergeCell ref="BZ25:CI25"/>
    <mergeCell ref="CJ25:CS25"/>
  </mergeCells>
  <pageMargins left="0.70866141732283472" right="0.70866141732283472" top="0.74803149606299213" bottom="0.74803149606299213" header="0.31496062992125984" footer="0.31496062992125984"/>
  <pageSetup paperSize="9" scale="91" fitToHeight="2" orientation="landscape" r:id="rId1"/>
  <rowBreaks count="1" manualBreakCount="1">
    <brk id="38" max="13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L61"/>
  <sheetViews>
    <sheetView view="pageBreakPreview" topLeftCell="A6" zoomScale="90" zoomScaleNormal="100" zoomScaleSheetLayoutView="90" workbookViewId="0">
      <selection activeCell="A10" sqref="A10:XFD15"/>
    </sheetView>
  </sheetViews>
  <sheetFormatPr defaultRowHeight="12.75" x14ac:dyDescent="0.2"/>
  <cols>
    <col min="1" max="64" width="1.570312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369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88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ht="18.75" x14ac:dyDescent="0.3">
      <c r="A6" s="383" t="s">
        <v>370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</row>
    <row r="7" spans="1:64" ht="18.75" x14ac:dyDescent="0.3">
      <c r="A7" s="383" t="s">
        <v>395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</row>
    <row r="8" spans="1:64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64" hidden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 t="s">
        <v>32</v>
      </c>
    </row>
    <row r="11" spans="1:64" hidden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0" t="s">
        <v>382</v>
      </c>
    </row>
    <row r="12" spans="1:64" hidden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89" t="s">
        <v>339</v>
      </c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</row>
    <row r="13" spans="1:64" hidden="1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52"/>
      <c r="AS13" s="52"/>
      <c r="AT13" s="52"/>
      <c r="AU13" s="52"/>
      <c r="AV13" s="52"/>
      <c r="AW13" s="52"/>
      <c r="AX13" s="360" t="s">
        <v>2</v>
      </c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</row>
    <row r="14" spans="1:64" hidden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 t="s">
        <v>33</v>
      </c>
      <c r="AS14" s="341"/>
      <c r="AT14" s="341"/>
      <c r="AU14" s="341"/>
      <c r="AV14" s="44" t="s">
        <v>34</v>
      </c>
      <c r="AW14" s="335"/>
      <c r="AX14" s="335"/>
      <c r="AY14" s="335"/>
      <c r="AZ14" s="335"/>
      <c r="BA14" s="335"/>
      <c r="BB14" s="335"/>
      <c r="BC14" s="335"/>
      <c r="BD14" s="335"/>
      <c r="BE14" s="335"/>
      <c r="BF14" s="45"/>
      <c r="BG14" s="46" t="s">
        <v>3</v>
      </c>
      <c r="BH14" s="340"/>
      <c r="BI14" s="340"/>
      <c r="BJ14" s="44" t="s">
        <v>4</v>
      </c>
      <c r="BK14" s="45"/>
      <c r="BL14" s="29"/>
    </row>
    <row r="15" spans="1:64" hidden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30" t="s">
        <v>80</v>
      </c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t="13.5" thickBo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30"/>
    </row>
    <row r="18" spans="1:64" x14ac:dyDescent="0.2">
      <c r="A18" s="343" t="s">
        <v>5</v>
      </c>
      <c r="B18" s="344"/>
      <c r="C18" s="344"/>
      <c r="D18" s="344"/>
      <c r="E18" s="344" t="s">
        <v>163</v>
      </c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37" t="s">
        <v>371</v>
      </c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9"/>
      <c r="AS18" s="344" t="s">
        <v>164</v>
      </c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5"/>
    </row>
    <row r="19" spans="1:64" x14ac:dyDescent="0.2">
      <c r="A19" s="313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493" t="s">
        <v>372</v>
      </c>
      <c r="AF19" s="494"/>
      <c r="AG19" s="494"/>
      <c r="AH19" s="494"/>
      <c r="AI19" s="494"/>
      <c r="AJ19" s="494"/>
      <c r="AK19" s="494"/>
      <c r="AL19" s="494"/>
      <c r="AM19" s="494"/>
      <c r="AN19" s="494"/>
      <c r="AO19" s="494"/>
      <c r="AP19" s="494"/>
      <c r="AQ19" s="494"/>
      <c r="AR19" s="495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6"/>
    </row>
    <row r="20" spans="1:64" x14ac:dyDescent="0.2">
      <c r="A20" s="313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34" t="s">
        <v>43</v>
      </c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6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6"/>
    </row>
    <row r="21" spans="1:64" ht="13.5" thickBot="1" x14ac:dyDescent="0.25">
      <c r="A21" s="346"/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496" t="s">
        <v>166</v>
      </c>
      <c r="AF21" s="328"/>
      <c r="AG21" s="328"/>
      <c r="AH21" s="328"/>
      <c r="AI21" s="328"/>
      <c r="AJ21" s="328"/>
      <c r="AK21" s="328"/>
      <c r="AL21" s="496" t="s">
        <v>167</v>
      </c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9"/>
    </row>
    <row r="22" spans="1:64" x14ac:dyDescent="0.2">
      <c r="A22" s="497">
        <v>1</v>
      </c>
      <c r="B22" s="498"/>
      <c r="C22" s="498"/>
      <c r="D22" s="498"/>
      <c r="E22" s="499" t="s">
        <v>168</v>
      </c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319">
        <f>AE33+AE39</f>
        <v>13.05</v>
      </c>
      <c r="AF22" s="500"/>
      <c r="AG22" s="500"/>
      <c r="AH22" s="500"/>
      <c r="AI22" s="500"/>
      <c r="AJ22" s="500"/>
      <c r="AK22" s="500"/>
      <c r="AL22" s="319">
        <f>AL33+AL39</f>
        <v>0</v>
      </c>
      <c r="AM22" s="500"/>
      <c r="AN22" s="500"/>
      <c r="AO22" s="500"/>
      <c r="AP22" s="500"/>
      <c r="AQ22" s="500"/>
      <c r="AR22" s="500"/>
      <c r="AS22" s="320" t="s">
        <v>340</v>
      </c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2"/>
    </row>
    <row r="23" spans="1:64" x14ac:dyDescent="0.2">
      <c r="A23" s="501" t="s">
        <v>11</v>
      </c>
      <c r="B23" s="385"/>
      <c r="C23" s="385"/>
      <c r="D23" s="385"/>
      <c r="E23" s="264" t="s">
        <v>169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379"/>
      <c r="AF23" s="263"/>
      <c r="AG23" s="263"/>
      <c r="AH23" s="263"/>
      <c r="AI23" s="263"/>
      <c r="AJ23" s="263"/>
      <c r="AK23" s="263"/>
      <c r="AL23" s="379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502"/>
    </row>
    <row r="24" spans="1:64" x14ac:dyDescent="0.2">
      <c r="A24" s="461" t="s">
        <v>170</v>
      </c>
      <c r="B24" s="462"/>
      <c r="C24" s="462"/>
      <c r="D24" s="463"/>
      <c r="E24" s="367" t="s">
        <v>373</v>
      </c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286"/>
      <c r="AF24" s="286"/>
      <c r="AG24" s="286"/>
      <c r="AH24" s="286"/>
      <c r="AI24" s="286"/>
      <c r="AJ24" s="286"/>
      <c r="AK24" s="287"/>
      <c r="AL24" s="286"/>
      <c r="AM24" s="286"/>
      <c r="AN24" s="286"/>
      <c r="AO24" s="286"/>
      <c r="AP24" s="286"/>
      <c r="AQ24" s="286"/>
      <c r="AR24" s="287"/>
      <c r="AS24" s="285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465"/>
    </row>
    <row r="25" spans="1:64" x14ac:dyDescent="0.2">
      <c r="A25" s="461" t="s">
        <v>173</v>
      </c>
      <c r="B25" s="462"/>
      <c r="C25" s="462"/>
      <c r="D25" s="463"/>
      <c r="E25" s="367" t="s">
        <v>174</v>
      </c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286"/>
      <c r="AF25" s="286"/>
      <c r="AG25" s="286"/>
      <c r="AH25" s="286"/>
      <c r="AI25" s="286"/>
      <c r="AJ25" s="286"/>
      <c r="AK25" s="287"/>
      <c r="AL25" s="286"/>
      <c r="AM25" s="286"/>
      <c r="AN25" s="286"/>
      <c r="AO25" s="286"/>
      <c r="AP25" s="286"/>
      <c r="AQ25" s="286"/>
      <c r="AR25" s="287"/>
      <c r="AS25" s="285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465"/>
    </row>
    <row r="26" spans="1:64" x14ac:dyDescent="0.2">
      <c r="A26" s="461" t="s">
        <v>175</v>
      </c>
      <c r="B26" s="462"/>
      <c r="C26" s="462"/>
      <c r="D26" s="463"/>
      <c r="E26" s="367" t="s">
        <v>374</v>
      </c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286"/>
      <c r="AF26" s="286"/>
      <c r="AG26" s="286"/>
      <c r="AH26" s="286"/>
      <c r="AI26" s="286"/>
      <c r="AJ26" s="286"/>
      <c r="AK26" s="287"/>
      <c r="AL26" s="286"/>
      <c r="AM26" s="286"/>
      <c r="AN26" s="286"/>
      <c r="AO26" s="286"/>
      <c r="AP26" s="286"/>
      <c r="AQ26" s="286"/>
      <c r="AR26" s="287"/>
      <c r="AS26" s="285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465"/>
    </row>
    <row r="27" spans="1:64" x14ac:dyDescent="0.2">
      <c r="A27" s="488"/>
      <c r="B27" s="335"/>
      <c r="C27" s="335"/>
      <c r="D27" s="336"/>
      <c r="E27" s="374" t="s">
        <v>375</v>
      </c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289"/>
      <c r="AF27" s="289"/>
      <c r="AG27" s="289"/>
      <c r="AH27" s="289"/>
      <c r="AI27" s="289"/>
      <c r="AJ27" s="289"/>
      <c r="AK27" s="290"/>
      <c r="AL27" s="289"/>
      <c r="AM27" s="289"/>
      <c r="AN27" s="289"/>
      <c r="AO27" s="289"/>
      <c r="AP27" s="289"/>
      <c r="AQ27" s="289"/>
      <c r="AR27" s="290"/>
      <c r="AS27" s="288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490"/>
    </row>
    <row r="28" spans="1:64" x14ac:dyDescent="0.2">
      <c r="A28" s="461" t="s">
        <v>178</v>
      </c>
      <c r="B28" s="462"/>
      <c r="C28" s="462"/>
      <c r="D28" s="463"/>
      <c r="E28" s="367" t="s">
        <v>374</v>
      </c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286"/>
      <c r="AF28" s="286"/>
      <c r="AG28" s="286"/>
      <c r="AH28" s="286"/>
      <c r="AI28" s="286"/>
      <c r="AJ28" s="286"/>
      <c r="AK28" s="287"/>
      <c r="AL28" s="286"/>
      <c r="AM28" s="286"/>
      <c r="AN28" s="286"/>
      <c r="AO28" s="286"/>
      <c r="AP28" s="286"/>
      <c r="AQ28" s="286"/>
      <c r="AR28" s="287"/>
      <c r="AS28" s="285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465"/>
    </row>
    <row r="29" spans="1:64" x14ac:dyDescent="0.2">
      <c r="A29" s="488"/>
      <c r="B29" s="335"/>
      <c r="C29" s="335"/>
      <c r="D29" s="336"/>
      <c r="E29" s="374" t="s">
        <v>376</v>
      </c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289"/>
      <c r="AF29" s="289"/>
      <c r="AG29" s="289"/>
      <c r="AH29" s="289"/>
      <c r="AI29" s="289"/>
      <c r="AJ29" s="289"/>
      <c r="AK29" s="290"/>
      <c r="AL29" s="289"/>
      <c r="AM29" s="289"/>
      <c r="AN29" s="289"/>
      <c r="AO29" s="289"/>
      <c r="AP29" s="289"/>
      <c r="AQ29" s="289"/>
      <c r="AR29" s="290"/>
      <c r="AS29" s="288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89"/>
      <c r="BL29" s="490"/>
    </row>
    <row r="30" spans="1:64" x14ac:dyDescent="0.2">
      <c r="A30" s="461" t="s">
        <v>180</v>
      </c>
      <c r="B30" s="462"/>
      <c r="C30" s="462"/>
      <c r="D30" s="463"/>
      <c r="E30" s="491" t="s">
        <v>377</v>
      </c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492"/>
      <c r="AE30" s="286"/>
      <c r="AF30" s="286"/>
      <c r="AG30" s="286"/>
      <c r="AH30" s="286"/>
      <c r="AI30" s="286"/>
      <c r="AJ30" s="286"/>
      <c r="AK30" s="287"/>
      <c r="AL30" s="286"/>
      <c r="AM30" s="286"/>
      <c r="AN30" s="286"/>
      <c r="AO30" s="286"/>
      <c r="AP30" s="286"/>
      <c r="AQ30" s="286"/>
      <c r="AR30" s="287"/>
      <c r="AS30" s="285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465"/>
    </row>
    <row r="31" spans="1:64" x14ac:dyDescent="0.2">
      <c r="A31" s="488"/>
      <c r="B31" s="335"/>
      <c r="C31" s="335"/>
      <c r="D31" s="336"/>
      <c r="E31" s="374" t="s">
        <v>378</v>
      </c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289"/>
      <c r="AF31" s="289"/>
      <c r="AG31" s="289"/>
      <c r="AH31" s="289"/>
      <c r="AI31" s="289"/>
      <c r="AJ31" s="289"/>
      <c r="AK31" s="290"/>
      <c r="AL31" s="289"/>
      <c r="AM31" s="289"/>
      <c r="AN31" s="289"/>
      <c r="AO31" s="289"/>
      <c r="AP31" s="289"/>
      <c r="AQ31" s="289"/>
      <c r="AR31" s="290"/>
      <c r="AS31" s="288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  <c r="BJ31" s="289"/>
      <c r="BK31" s="289"/>
      <c r="BL31" s="490"/>
    </row>
    <row r="32" spans="1:64" ht="13.5" thickBot="1" x14ac:dyDescent="0.25">
      <c r="A32" s="461" t="s">
        <v>182</v>
      </c>
      <c r="B32" s="462"/>
      <c r="C32" s="462"/>
      <c r="D32" s="463"/>
      <c r="E32" s="367" t="s">
        <v>183</v>
      </c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286"/>
      <c r="AF32" s="286"/>
      <c r="AG32" s="286"/>
      <c r="AH32" s="286"/>
      <c r="AI32" s="286"/>
      <c r="AJ32" s="286"/>
      <c r="AK32" s="287"/>
      <c r="AL32" s="286"/>
      <c r="AM32" s="286"/>
      <c r="AN32" s="286"/>
      <c r="AO32" s="286"/>
      <c r="AP32" s="286"/>
      <c r="AQ32" s="286"/>
      <c r="AR32" s="287"/>
      <c r="AS32" s="285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465"/>
    </row>
    <row r="33" spans="1:64" ht="13.5" thickBot="1" x14ac:dyDescent="0.25">
      <c r="A33" s="461" t="s">
        <v>12</v>
      </c>
      <c r="B33" s="462"/>
      <c r="C33" s="462"/>
      <c r="D33" s="463"/>
      <c r="E33" s="367" t="s">
        <v>184</v>
      </c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286">
        <v>9.49</v>
      </c>
      <c r="AF33" s="286"/>
      <c r="AG33" s="286"/>
      <c r="AH33" s="286"/>
      <c r="AI33" s="286"/>
      <c r="AJ33" s="286"/>
      <c r="AK33" s="287"/>
      <c r="AL33" s="286">
        <f>AL32</f>
        <v>0</v>
      </c>
      <c r="AM33" s="286"/>
      <c r="AN33" s="286"/>
      <c r="AO33" s="286"/>
      <c r="AP33" s="286"/>
      <c r="AQ33" s="286"/>
      <c r="AR33" s="287"/>
      <c r="AS33" s="320" t="s">
        <v>340</v>
      </c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2"/>
    </row>
    <row r="34" spans="1:64" x14ac:dyDescent="0.2">
      <c r="A34" s="461" t="s">
        <v>185</v>
      </c>
      <c r="B34" s="462"/>
      <c r="C34" s="462"/>
      <c r="D34" s="463"/>
      <c r="E34" s="367" t="s">
        <v>186</v>
      </c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286">
        <v>9.49</v>
      </c>
      <c r="AF34" s="286"/>
      <c r="AG34" s="286"/>
      <c r="AH34" s="286"/>
      <c r="AI34" s="286"/>
      <c r="AJ34" s="286"/>
      <c r="AK34" s="287"/>
      <c r="AL34" s="286">
        <f>AL33</f>
        <v>0</v>
      </c>
      <c r="AM34" s="286"/>
      <c r="AN34" s="286"/>
      <c r="AO34" s="286"/>
      <c r="AP34" s="286"/>
      <c r="AQ34" s="286"/>
      <c r="AR34" s="287"/>
      <c r="AS34" s="320" t="s">
        <v>340</v>
      </c>
      <c r="AT34" s="321"/>
      <c r="AU34" s="321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2"/>
    </row>
    <row r="35" spans="1:64" x14ac:dyDescent="0.2">
      <c r="A35" s="461" t="s">
        <v>187</v>
      </c>
      <c r="B35" s="462"/>
      <c r="C35" s="462"/>
      <c r="D35" s="463"/>
      <c r="E35" s="367" t="s">
        <v>188</v>
      </c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286"/>
      <c r="AF35" s="286"/>
      <c r="AG35" s="286"/>
      <c r="AH35" s="286"/>
      <c r="AI35" s="286"/>
      <c r="AJ35" s="286"/>
      <c r="AK35" s="287"/>
      <c r="AL35" s="286"/>
      <c r="AM35" s="286"/>
      <c r="AN35" s="286"/>
      <c r="AO35" s="286"/>
      <c r="AP35" s="286"/>
      <c r="AQ35" s="286"/>
      <c r="AR35" s="287"/>
      <c r="AS35" s="285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465"/>
    </row>
    <row r="36" spans="1:64" x14ac:dyDescent="0.2">
      <c r="A36" s="461" t="s">
        <v>189</v>
      </c>
      <c r="B36" s="462"/>
      <c r="C36" s="462"/>
      <c r="D36" s="463"/>
      <c r="E36" s="489" t="s">
        <v>379</v>
      </c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286"/>
      <c r="AF36" s="286"/>
      <c r="AG36" s="286"/>
      <c r="AH36" s="286"/>
      <c r="AI36" s="286"/>
      <c r="AJ36" s="286"/>
      <c r="AK36" s="287"/>
      <c r="AL36" s="286"/>
      <c r="AM36" s="286"/>
      <c r="AN36" s="286"/>
      <c r="AO36" s="286"/>
      <c r="AP36" s="286"/>
      <c r="AQ36" s="286"/>
      <c r="AR36" s="287"/>
      <c r="AS36" s="285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465"/>
    </row>
    <row r="37" spans="1:64" x14ac:dyDescent="0.2">
      <c r="A37" s="488"/>
      <c r="B37" s="335"/>
      <c r="C37" s="335"/>
      <c r="D37" s="336"/>
      <c r="E37" s="374" t="s">
        <v>149</v>
      </c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289"/>
      <c r="AF37" s="289"/>
      <c r="AG37" s="289"/>
      <c r="AH37" s="289"/>
      <c r="AI37" s="289"/>
      <c r="AJ37" s="289"/>
      <c r="AK37" s="290"/>
      <c r="AL37" s="289"/>
      <c r="AM37" s="289"/>
      <c r="AN37" s="289"/>
      <c r="AO37" s="289"/>
      <c r="AP37" s="289"/>
      <c r="AQ37" s="289"/>
      <c r="AR37" s="290"/>
      <c r="AS37" s="288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490"/>
    </row>
    <row r="38" spans="1:64" ht="13.5" thickBot="1" x14ac:dyDescent="0.25">
      <c r="A38" s="461" t="s">
        <v>13</v>
      </c>
      <c r="B38" s="462"/>
      <c r="C38" s="462"/>
      <c r="D38" s="463"/>
      <c r="E38" s="367" t="s">
        <v>192</v>
      </c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286"/>
      <c r="AF38" s="286"/>
      <c r="AG38" s="286"/>
      <c r="AH38" s="286"/>
      <c r="AI38" s="286"/>
      <c r="AJ38" s="286"/>
      <c r="AK38" s="287"/>
      <c r="AL38" s="286"/>
      <c r="AM38" s="286"/>
      <c r="AN38" s="286"/>
      <c r="AO38" s="286"/>
      <c r="AP38" s="286"/>
      <c r="AQ38" s="286"/>
      <c r="AR38" s="287"/>
      <c r="AS38" s="285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465"/>
    </row>
    <row r="39" spans="1:64" x14ac:dyDescent="0.2">
      <c r="A39" s="461" t="s">
        <v>14</v>
      </c>
      <c r="B39" s="462"/>
      <c r="C39" s="462"/>
      <c r="D39" s="463"/>
      <c r="E39" s="367" t="s">
        <v>193</v>
      </c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286">
        <v>3.56</v>
      </c>
      <c r="AF39" s="286"/>
      <c r="AG39" s="286"/>
      <c r="AH39" s="286"/>
      <c r="AI39" s="286"/>
      <c r="AJ39" s="286"/>
      <c r="AK39" s="287"/>
      <c r="AL39" s="286">
        <v>0</v>
      </c>
      <c r="AM39" s="286"/>
      <c r="AN39" s="286"/>
      <c r="AO39" s="286"/>
      <c r="AP39" s="286"/>
      <c r="AQ39" s="286"/>
      <c r="AR39" s="287"/>
      <c r="AS39" s="320" t="s">
        <v>340</v>
      </c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2"/>
    </row>
    <row r="40" spans="1:64" x14ac:dyDescent="0.2">
      <c r="A40" s="461" t="s">
        <v>194</v>
      </c>
      <c r="B40" s="462"/>
      <c r="C40" s="462"/>
      <c r="D40" s="463"/>
      <c r="E40" s="367" t="s">
        <v>380</v>
      </c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286"/>
      <c r="AF40" s="286"/>
      <c r="AG40" s="286"/>
      <c r="AH40" s="286"/>
      <c r="AI40" s="286"/>
      <c r="AJ40" s="286"/>
      <c r="AK40" s="287"/>
      <c r="AL40" s="286"/>
      <c r="AM40" s="286"/>
      <c r="AN40" s="286"/>
      <c r="AO40" s="286"/>
      <c r="AP40" s="286"/>
      <c r="AQ40" s="286"/>
      <c r="AR40" s="287"/>
      <c r="AS40" s="285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465"/>
    </row>
    <row r="41" spans="1:64" ht="13.5" thickBot="1" x14ac:dyDescent="0.25">
      <c r="A41" s="461" t="s">
        <v>196</v>
      </c>
      <c r="B41" s="462"/>
      <c r="C41" s="462"/>
      <c r="D41" s="463"/>
      <c r="E41" s="367" t="s">
        <v>381</v>
      </c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286"/>
      <c r="AF41" s="286"/>
      <c r="AG41" s="286"/>
      <c r="AH41" s="286"/>
      <c r="AI41" s="286"/>
      <c r="AJ41" s="286"/>
      <c r="AK41" s="287"/>
      <c r="AL41" s="286"/>
      <c r="AM41" s="286"/>
      <c r="AN41" s="286"/>
      <c r="AO41" s="286"/>
      <c r="AP41" s="286"/>
      <c r="AQ41" s="286"/>
      <c r="AR41" s="287"/>
      <c r="AS41" s="285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465"/>
    </row>
    <row r="42" spans="1:64" x14ac:dyDescent="0.2">
      <c r="A42" s="480" t="s">
        <v>16</v>
      </c>
      <c r="B42" s="338"/>
      <c r="C42" s="338"/>
      <c r="D42" s="339"/>
      <c r="E42" s="481" t="s">
        <v>199</v>
      </c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483">
        <v>0</v>
      </c>
      <c r="AF42" s="483"/>
      <c r="AG42" s="483"/>
      <c r="AH42" s="483"/>
      <c r="AI42" s="483"/>
      <c r="AJ42" s="483"/>
      <c r="AK42" s="484"/>
      <c r="AL42" s="483">
        <v>0</v>
      </c>
      <c r="AM42" s="483"/>
      <c r="AN42" s="483"/>
      <c r="AO42" s="483"/>
      <c r="AP42" s="483"/>
      <c r="AQ42" s="483"/>
      <c r="AR42" s="484"/>
      <c r="AS42" s="485"/>
      <c r="AT42" s="486"/>
      <c r="AU42" s="486"/>
      <c r="AV42" s="486"/>
      <c r="AW42" s="486"/>
      <c r="AX42" s="486"/>
      <c r="AY42" s="486"/>
      <c r="AZ42" s="486"/>
      <c r="BA42" s="486"/>
      <c r="BB42" s="486"/>
      <c r="BC42" s="486"/>
      <c r="BD42" s="486"/>
      <c r="BE42" s="486"/>
      <c r="BF42" s="486"/>
      <c r="BG42" s="486"/>
      <c r="BH42" s="486"/>
      <c r="BI42" s="486"/>
      <c r="BJ42" s="486"/>
      <c r="BK42" s="486"/>
      <c r="BL42" s="487"/>
    </row>
    <row r="43" spans="1:64" x14ac:dyDescent="0.2">
      <c r="A43" s="461" t="s">
        <v>18</v>
      </c>
      <c r="B43" s="462"/>
      <c r="C43" s="462"/>
      <c r="D43" s="463"/>
      <c r="E43" s="367" t="s">
        <v>200</v>
      </c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286"/>
      <c r="AF43" s="286"/>
      <c r="AG43" s="286"/>
      <c r="AH43" s="286"/>
      <c r="AI43" s="286"/>
      <c r="AJ43" s="286"/>
      <c r="AK43" s="287"/>
      <c r="AL43" s="286"/>
      <c r="AM43" s="286"/>
      <c r="AN43" s="286"/>
      <c r="AO43" s="286"/>
      <c r="AP43" s="286"/>
      <c r="AQ43" s="286"/>
      <c r="AR43" s="287"/>
      <c r="AS43" s="285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465"/>
    </row>
    <row r="44" spans="1:64" x14ac:dyDescent="0.2">
      <c r="A44" s="461" t="s">
        <v>19</v>
      </c>
      <c r="B44" s="462"/>
      <c r="C44" s="462"/>
      <c r="D44" s="463"/>
      <c r="E44" s="367" t="s">
        <v>201</v>
      </c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286"/>
      <c r="AF44" s="286"/>
      <c r="AG44" s="286"/>
      <c r="AH44" s="286"/>
      <c r="AI44" s="286"/>
      <c r="AJ44" s="286"/>
      <c r="AK44" s="287"/>
      <c r="AL44" s="286"/>
      <c r="AM44" s="286"/>
      <c r="AN44" s="286"/>
      <c r="AO44" s="286"/>
      <c r="AP44" s="286"/>
      <c r="AQ44" s="286"/>
      <c r="AR44" s="287"/>
      <c r="AS44" s="285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465"/>
    </row>
    <row r="45" spans="1:64" x14ac:dyDescent="0.2">
      <c r="A45" s="461" t="s">
        <v>202</v>
      </c>
      <c r="B45" s="462"/>
      <c r="C45" s="462"/>
      <c r="D45" s="463"/>
      <c r="E45" s="367" t="s">
        <v>203</v>
      </c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286"/>
      <c r="AF45" s="286"/>
      <c r="AG45" s="286"/>
      <c r="AH45" s="286"/>
      <c r="AI45" s="286"/>
      <c r="AJ45" s="286"/>
      <c r="AK45" s="287"/>
      <c r="AL45" s="286"/>
      <c r="AM45" s="286"/>
      <c r="AN45" s="286"/>
      <c r="AO45" s="286"/>
      <c r="AP45" s="286"/>
      <c r="AQ45" s="286"/>
      <c r="AR45" s="287"/>
      <c r="AS45" s="285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465"/>
    </row>
    <row r="46" spans="1:64" x14ac:dyDescent="0.2">
      <c r="A46" s="461" t="s">
        <v>204</v>
      </c>
      <c r="B46" s="462"/>
      <c r="C46" s="462"/>
      <c r="D46" s="463"/>
      <c r="E46" s="367" t="s">
        <v>205</v>
      </c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286"/>
      <c r="AF46" s="286"/>
      <c r="AG46" s="286"/>
      <c r="AH46" s="286"/>
      <c r="AI46" s="286"/>
      <c r="AJ46" s="286"/>
      <c r="AK46" s="287"/>
      <c r="AL46" s="286"/>
      <c r="AM46" s="286"/>
      <c r="AN46" s="286"/>
      <c r="AO46" s="286"/>
      <c r="AP46" s="286"/>
      <c r="AQ46" s="286"/>
      <c r="AR46" s="287"/>
      <c r="AS46" s="285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465"/>
    </row>
    <row r="47" spans="1:64" x14ac:dyDescent="0.2">
      <c r="A47" s="461" t="s">
        <v>206</v>
      </c>
      <c r="B47" s="462"/>
      <c r="C47" s="462"/>
      <c r="D47" s="463"/>
      <c r="E47" s="367" t="s">
        <v>207</v>
      </c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286"/>
      <c r="AF47" s="286"/>
      <c r="AG47" s="286"/>
      <c r="AH47" s="286"/>
      <c r="AI47" s="286"/>
      <c r="AJ47" s="286"/>
      <c r="AK47" s="287"/>
      <c r="AL47" s="286"/>
      <c r="AM47" s="286"/>
      <c r="AN47" s="286"/>
      <c r="AO47" s="286"/>
      <c r="AP47" s="286"/>
      <c r="AQ47" s="286"/>
      <c r="AR47" s="287"/>
      <c r="AS47" s="285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465"/>
    </row>
    <row r="48" spans="1:64" x14ac:dyDescent="0.2">
      <c r="A48" s="461" t="s">
        <v>208</v>
      </c>
      <c r="B48" s="462"/>
      <c r="C48" s="462"/>
      <c r="D48" s="463"/>
      <c r="E48" s="367" t="s">
        <v>209</v>
      </c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286"/>
      <c r="AF48" s="286"/>
      <c r="AG48" s="286"/>
      <c r="AH48" s="286"/>
      <c r="AI48" s="286"/>
      <c r="AJ48" s="286"/>
      <c r="AK48" s="287"/>
      <c r="AL48" s="286"/>
      <c r="AM48" s="286"/>
      <c r="AN48" s="286"/>
      <c r="AO48" s="286"/>
      <c r="AP48" s="286"/>
      <c r="AQ48" s="286"/>
      <c r="AR48" s="287"/>
      <c r="AS48" s="285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465"/>
    </row>
    <row r="49" spans="1:64" ht="13.5" thickBot="1" x14ac:dyDescent="0.25">
      <c r="A49" s="466" t="s">
        <v>210</v>
      </c>
      <c r="B49" s="467"/>
      <c r="C49" s="467"/>
      <c r="D49" s="468"/>
      <c r="E49" s="272" t="s">
        <v>211</v>
      </c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469"/>
      <c r="AF49" s="469"/>
      <c r="AG49" s="469"/>
      <c r="AH49" s="469"/>
      <c r="AI49" s="469"/>
      <c r="AJ49" s="469"/>
      <c r="AK49" s="470"/>
      <c r="AL49" s="469"/>
      <c r="AM49" s="469"/>
      <c r="AN49" s="469"/>
      <c r="AO49" s="469"/>
      <c r="AP49" s="469"/>
      <c r="AQ49" s="469"/>
      <c r="AR49" s="470"/>
      <c r="AS49" s="471"/>
      <c r="AT49" s="469"/>
      <c r="AU49" s="469"/>
      <c r="AV49" s="469"/>
      <c r="AW49" s="469"/>
      <c r="AX49" s="469"/>
      <c r="AY49" s="469"/>
      <c r="AZ49" s="469"/>
      <c r="BA49" s="469"/>
      <c r="BB49" s="469"/>
      <c r="BC49" s="469"/>
      <c r="BD49" s="469"/>
      <c r="BE49" s="469"/>
      <c r="BF49" s="469"/>
      <c r="BG49" s="469"/>
      <c r="BH49" s="469"/>
      <c r="BI49" s="469"/>
      <c r="BJ49" s="469"/>
      <c r="BK49" s="469"/>
      <c r="BL49" s="472"/>
    </row>
    <row r="50" spans="1:64" x14ac:dyDescent="0.2">
      <c r="A50" s="473"/>
      <c r="B50" s="474"/>
      <c r="C50" s="474"/>
      <c r="D50" s="475"/>
      <c r="E50" s="476" t="s">
        <v>212</v>
      </c>
      <c r="F50" s="477"/>
      <c r="G50" s="477"/>
      <c r="H50" s="477"/>
      <c r="I50" s="477"/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8">
        <v>13.05</v>
      </c>
      <c r="AF50" s="478"/>
      <c r="AG50" s="478"/>
      <c r="AH50" s="478"/>
      <c r="AI50" s="478"/>
      <c r="AJ50" s="478"/>
      <c r="AK50" s="479"/>
      <c r="AL50" s="478">
        <v>0</v>
      </c>
      <c r="AM50" s="478"/>
      <c r="AN50" s="478"/>
      <c r="AO50" s="478"/>
      <c r="AP50" s="478"/>
      <c r="AQ50" s="478"/>
      <c r="AR50" s="479"/>
      <c r="AS50" s="320" t="s">
        <v>340</v>
      </c>
      <c r="AT50" s="321"/>
      <c r="AU50" s="321"/>
      <c r="AV50" s="321"/>
      <c r="AW50" s="321"/>
      <c r="AX50" s="321"/>
      <c r="AY50" s="321"/>
      <c r="AZ50" s="321"/>
      <c r="BA50" s="321"/>
      <c r="BB50" s="321"/>
      <c r="BC50" s="321"/>
      <c r="BD50" s="321"/>
      <c r="BE50" s="321"/>
      <c r="BF50" s="321"/>
      <c r="BG50" s="321"/>
      <c r="BH50" s="321"/>
      <c r="BI50" s="321"/>
      <c r="BJ50" s="321"/>
      <c r="BK50" s="321"/>
      <c r="BL50" s="322"/>
    </row>
    <row r="51" spans="1:64" x14ac:dyDescent="0.2">
      <c r="A51" s="461"/>
      <c r="B51" s="462"/>
      <c r="C51" s="462"/>
      <c r="D51" s="463"/>
      <c r="E51" s="367" t="s">
        <v>213</v>
      </c>
      <c r="F51" s="367"/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286"/>
      <c r="AF51" s="286"/>
      <c r="AG51" s="286"/>
      <c r="AH51" s="286"/>
      <c r="AI51" s="286"/>
      <c r="AJ51" s="286"/>
      <c r="AK51" s="287"/>
      <c r="AL51" s="286"/>
      <c r="AM51" s="286"/>
      <c r="AN51" s="286"/>
      <c r="AO51" s="286"/>
      <c r="AP51" s="286"/>
      <c r="AQ51" s="286"/>
      <c r="AR51" s="287"/>
      <c r="AS51" s="285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465"/>
    </row>
    <row r="52" spans="1:64" x14ac:dyDescent="0.2">
      <c r="A52" s="461"/>
      <c r="B52" s="462"/>
      <c r="C52" s="462"/>
      <c r="D52" s="463"/>
      <c r="E52" s="464" t="s">
        <v>214</v>
      </c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286"/>
      <c r="AF52" s="286"/>
      <c r="AG52" s="286"/>
      <c r="AH52" s="286"/>
      <c r="AI52" s="286"/>
      <c r="AJ52" s="286"/>
      <c r="AK52" s="287"/>
      <c r="AL52" s="286"/>
      <c r="AM52" s="286"/>
      <c r="AN52" s="286"/>
      <c r="AO52" s="286"/>
      <c r="AP52" s="286"/>
      <c r="AQ52" s="286"/>
      <c r="AR52" s="287"/>
      <c r="AS52" s="285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465"/>
    </row>
    <row r="53" spans="1:64" ht="13.5" thickBot="1" x14ac:dyDescent="0.25">
      <c r="A53" s="466"/>
      <c r="B53" s="467"/>
      <c r="C53" s="467"/>
      <c r="D53" s="468"/>
      <c r="E53" s="262" t="s">
        <v>215</v>
      </c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469"/>
      <c r="AF53" s="469"/>
      <c r="AG53" s="469"/>
      <c r="AH53" s="469"/>
      <c r="AI53" s="469"/>
      <c r="AJ53" s="469"/>
      <c r="AK53" s="470"/>
      <c r="AL53" s="469"/>
      <c r="AM53" s="469"/>
      <c r="AN53" s="469"/>
      <c r="AO53" s="469"/>
      <c r="AP53" s="469"/>
      <c r="AQ53" s="469"/>
      <c r="AR53" s="470"/>
      <c r="AS53" s="471"/>
      <c r="AT53" s="469"/>
      <c r="AU53" s="469"/>
      <c r="AV53" s="469"/>
      <c r="AW53" s="469"/>
      <c r="AX53" s="469"/>
      <c r="AY53" s="469"/>
      <c r="AZ53" s="469"/>
      <c r="BA53" s="469"/>
      <c r="BB53" s="469"/>
      <c r="BC53" s="469"/>
      <c r="BD53" s="469"/>
      <c r="BE53" s="469"/>
      <c r="BF53" s="469"/>
      <c r="BG53" s="469"/>
      <c r="BH53" s="469"/>
      <c r="BI53" s="469"/>
      <c r="BJ53" s="469"/>
      <c r="BK53" s="469"/>
      <c r="BL53" s="472"/>
    </row>
    <row r="54" spans="1:64" hidden="1" x14ac:dyDescent="0.2">
      <c r="A54" s="29"/>
      <c r="B54" s="29"/>
      <c r="C54" s="29"/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64" hidden="1" x14ac:dyDescent="0.2">
      <c r="A55" s="29"/>
      <c r="B55" s="29"/>
      <c r="C55" s="29"/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64" hidden="1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64" x14ac:dyDescent="0.2">
      <c r="A57" s="24" t="s">
        <v>216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</row>
    <row r="58" spans="1:64" x14ac:dyDescent="0.2">
      <c r="A58" s="24" t="s">
        <v>217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</row>
    <row r="59" spans="1:64" ht="27.75" customHeight="1" x14ac:dyDescent="0.2">
      <c r="A59" s="24" t="s">
        <v>340</v>
      </c>
      <c r="B59" s="27"/>
      <c r="C59" s="27"/>
      <c r="D59" s="330" t="s">
        <v>404</v>
      </c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0"/>
      <c r="AR59" s="330"/>
      <c r="AS59" s="330"/>
      <c r="AT59" s="330"/>
      <c r="AU59" s="330"/>
      <c r="AV59" s="330"/>
      <c r="AW59" s="330"/>
      <c r="AX59" s="330"/>
      <c r="AY59" s="330"/>
      <c r="AZ59" s="330"/>
      <c r="BA59" s="330"/>
      <c r="BB59" s="330"/>
      <c r="BC59" s="330"/>
      <c r="BD59" s="330"/>
      <c r="BE59" s="330"/>
      <c r="BF59" s="330"/>
      <c r="BG59" s="330"/>
      <c r="BH59" s="330"/>
      <c r="BI59" s="330"/>
      <c r="BJ59" s="330"/>
      <c r="BK59" s="330"/>
      <c r="BL59" s="330"/>
    </row>
    <row r="61" spans="1:64" hidden="1" x14ac:dyDescent="0.2">
      <c r="C61" t="s">
        <v>400</v>
      </c>
      <c r="AM61" t="s">
        <v>343</v>
      </c>
    </row>
  </sheetData>
  <mergeCells count="169">
    <mergeCell ref="D59:BL59"/>
    <mergeCell ref="A18:D18"/>
    <mergeCell ref="E18:AD18"/>
    <mergeCell ref="AE18:AR18"/>
    <mergeCell ref="AS18:BL18"/>
    <mergeCell ref="A19:D19"/>
    <mergeCell ref="E19:AD19"/>
    <mergeCell ref="AE19:AR19"/>
    <mergeCell ref="AS19:BL19"/>
    <mergeCell ref="A21:D21"/>
    <mergeCell ref="E21:AD21"/>
    <mergeCell ref="AE21:AK21"/>
    <mergeCell ref="AL21:AR21"/>
    <mergeCell ref="AS21:BL21"/>
    <mergeCell ref="A22:D22"/>
    <mergeCell ref="E22:AD22"/>
    <mergeCell ref="AE22:AK22"/>
    <mergeCell ref="AL22:AR22"/>
    <mergeCell ref="AS22:BL22"/>
    <mergeCell ref="A23:D23"/>
    <mergeCell ref="E23:AD23"/>
    <mergeCell ref="AE23:AK23"/>
    <mergeCell ref="AL23:AR23"/>
    <mergeCell ref="AS23:BL23"/>
    <mergeCell ref="A6:BL6"/>
    <mergeCell ref="A7:BL7"/>
    <mergeCell ref="AX12:BL12"/>
    <mergeCell ref="AX13:BL13"/>
    <mergeCell ref="AS14:AU14"/>
    <mergeCell ref="AW14:BE14"/>
    <mergeCell ref="BH14:BI14"/>
    <mergeCell ref="A20:D20"/>
    <mergeCell ref="E20:AD20"/>
    <mergeCell ref="AE20:AR20"/>
    <mergeCell ref="AS20:BL20"/>
    <mergeCell ref="A26:D27"/>
    <mergeCell ref="E26:AD26"/>
    <mergeCell ref="AE26:AK27"/>
    <mergeCell ref="AL26:AR27"/>
    <mergeCell ref="AS26:BL27"/>
    <mergeCell ref="E27:AD27"/>
    <mergeCell ref="A24:D24"/>
    <mergeCell ref="E24:AD24"/>
    <mergeCell ref="AE24:AK24"/>
    <mergeCell ref="AL24:AR24"/>
    <mergeCell ref="AS24:BL24"/>
    <mergeCell ref="A25:D25"/>
    <mergeCell ref="E25:AD25"/>
    <mergeCell ref="AE25:AK25"/>
    <mergeCell ref="AL25:AR25"/>
    <mergeCell ref="AS25:BL25"/>
    <mergeCell ref="A30:D31"/>
    <mergeCell ref="E30:AD30"/>
    <mergeCell ref="AE30:AK31"/>
    <mergeCell ref="AL30:AR31"/>
    <mergeCell ref="AS30:BL31"/>
    <mergeCell ref="E31:AD31"/>
    <mergeCell ref="A28:D29"/>
    <mergeCell ref="E28:AD28"/>
    <mergeCell ref="AE28:AK29"/>
    <mergeCell ref="AL28:AR29"/>
    <mergeCell ref="AS28:BL29"/>
    <mergeCell ref="E29:AD29"/>
    <mergeCell ref="A32:D32"/>
    <mergeCell ref="E32:AD32"/>
    <mergeCell ref="AE32:AK32"/>
    <mergeCell ref="AL32:AR32"/>
    <mergeCell ref="AS32:BL32"/>
    <mergeCell ref="A33:D33"/>
    <mergeCell ref="E33:AD33"/>
    <mergeCell ref="AE33:AK33"/>
    <mergeCell ref="AL33:AR33"/>
    <mergeCell ref="AS33:BL33"/>
    <mergeCell ref="A36:D37"/>
    <mergeCell ref="E36:AD36"/>
    <mergeCell ref="AE36:AK37"/>
    <mergeCell ref="AL36:AR37"/>
    <mergeCell ref="AS36:BL37"/>
    <mergeCell ref="E37:AD37"/>
    <mergeCell ref="A34:D34"/>
    <mergeCell ref="E34:AD34"/>
    <mergeCell ref="AE34:AK34"/>
    <mergeCell ref="AL34:AR34"/>
    <mergeCell ref="AS34:BL34"/>
    <mergeCell ref="A35:D35"/>
    <mergeCell ref="E35:AD35"/>
    <mergeCell ref="AE35:AK35"/>
    <mergeCell ref="AL35:AR35"/>
    <mergeCell ref="AS35:BL35"/>
    <mergeCell ref="A38:D38"/>
    <mergeCell ref="E38:AD38"/>
    <mergeCell ref="AE38:AK38"/>
    <mergeCell ref="AL38:AR38"/>
    <mergeCell ref="AS38:BL38"/>
    <mergeCell ref="A39:D39"/>
    <mergeCell ref="E39:AD39"/>
    <mergeCell ref="AE39:AK39"/>
    <mergeCell ref="AL39:AR39"/>
    <mergeCell ref="AS39:BL39"/>
    <mergeCell ref="A40:D40"/>
    <mergeCell ref="E40:AD40"/>
    <mergeCell ref="AE40:AK40"/>
    <mergeCell ref="AL40:AR40"/>
    <mergeCell ref="AS40:BL40"/>
    <mergeCell ref="A41:D41"/>
    <mergeCell ref="E41:AD41"/>
    <mergeCell ref="AE41:AK41"/>
    <mergeCell ref="AL41:AR41"/>
    <mergeCell ref="AS41:BL41"/>
    <mergeCell ref="A42:D42"/>
    <mergeCell ref="E42:AD42"/>
    <mergeCell ref="AE42:AK42"/>
    <mergeCell ref="AL42:AR42"/>
    <mergeCell ref="AS42:BL42"/>
    <mergeCell ref="A43:D43"/>
    <mergeCell ref="E43:AD43"/>
    <mergeCell ref="AE43:AK43"/>
    <mergeCell ref="AL43:AR43"/>
    <mergeCell ref="AS43:BL43"/>
    <mergeCell ref="A44:D44"/>
    <mergeCell ref="E44:AD44"/>
    <mergeCell ref="AE44:AK44"/>
    <mergeCell ref="AL44:AR44"/>
    <mergeCell ref="AS44:BL44"/>
    <mergeCell ref="A45:D45"/>
    <mergeCell ref="E45:AD45"/>
    <mergeCell ref="AE45:AK45"/>
    <mergeCell ref="AL45:AR45"/>
    <mergeCell ref="AS45:BL45"/>
    <mergeCell ref="A46:D46"/>
    <mergeCell ref="E46:AD46"/>
    <mergeCell ref="AE46:AK46"/>
    <mergeCell ref="AL46:AR46"/>
    <mergeCell ref="AS46:BL46"/>
    <mergeCell ref="A47:D47"/>
    <mergeCell ref="E47:AD47"/>
    <mergeCell ref="AE47:AK47"/>
    <mergeCell ref="AL47:AR47"/>
    <mergeCell ref="AS47:BL47"/>
    <mergeCell ref="A48:D48"/>
    <mergeCell ref="E48:AD48"/>
    <mergeCell ref="AE48:AK48"/>
    <mergeCell ref="AL48:AR48"/>
    <mergeCell ref="AS48:BL48"/>
    <mergeCell ref="A49:D49"/>
    <mergeCell ref="E49:AD49"/>
    <mergeCell ref="AE49:AK49"/>
    <mergeCell ref="AL49:AR49"/>
    <mergeCell ref="AS49:BL49"/>
    <mergeCell ref="A50:D50"/>
    <mergeCell ref="E50:AD50"/>
    <mergeCell ref="AE50:AK50"/>
    <mergeCell ref="AL50:AR50"/>
    <mergeCell ref="AS50:BL50"/>
    <mergeCell ref="A51:D51"/>
    <mergeCell ref="E51:AD51"/>
    <mergeCell ref="AE51:AK51"/>
    <mergeCell ref="AL51:AR51"/>
    <mergeCell ref="AS51:BL51"/>
    <mergeCell ref="A52:D52"/>
    <mergeCell ref="E52:AD52"/>
    <mergeCell ref="AE52:AK52"/>
    <mergeCell ref="AL52:AR52"/>
    <mergeCell ref="AS52:BL52"/>
    <mergeCell ref="A53:D53"/>
    <mergeCell ref="E53:AD53"/>
    <mergeCell ref="AE53:AK53"/>
    <mergeCell ref="AL53:AR53"/>
    <mergeCell ref="AS53:BL5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9"/>
  <sheetViews>
    <sheetView view="pageBreakPreview" topLeftCell="A6" zoomScaleNormal="100" zoomScaleSheetLayoutView="100" workbookViewId="0">
      <selection activeCell="A29" sqref="A29:XFD29"/>
    </sheetView>
  </sheetViews>
  <sheetFormatPr defaultRowHeight="12.75" x14ac:dyDescent="0.2"/>
  <cols>
    <col min="1" max="99" width="1.28515625" customWidth="1"/>
  </cols>
  <sheetData>
    <row r="1" spans="1:99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8" t="s">
        <v>383</v>
      </c>
    </row>
    <row r="2" spans="1:99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8" t="s">
        <v>26</v>
      </c>
    </row>
    <row r="3" spans="1:99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8" t="s">
        <v>88</v>
      </c>
    </row>
    <row r="4" spans="1:99" hidden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</row>
    <row r="5" spans="1:99" hidden="1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</row>
    <row r="6" spans="1:99" ht="18.75" x14ac:dyDescent="0.3">
      <c r="A6" s="383" t="s">
        <v>396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</row>
    <row r="7" spans="1:99" ht="18.75" x14ac:dyDescent="0.3">
      <c r="A7" s="383" t="s">
        <v>384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</row>
    <row r="8" spans="1:99" x14ac:dyDescent="0.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</row>
    <row r="9" spans="1:99" x14ac:dyDescent="0.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</row>
    <row r="10" spans="1:99" hidden="1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30" t="s">
        <v>32</v>
      </c>
    </row>
    <row r="11" spans="1:99" hidden="1" x14ac:dyDescent="0.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30" t="s">
        <v>338</v>
      </c>
    </row>
    <row r="12" spans="1:99" hidden="1" x14ac:dyDescent="0.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289" t="s">
        <v>339</v>
      </c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</row>
    <row r="13" spans="1:99" hidden="1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360" t="s">
        <v>2</v>
      </c>
      <c r="CH13" s="360"/>
      <c r="CI13" s="360"/>
      <c r="CJ13" s="360"/>
      <c r="CK13" s="360"/>
      <c r="CL13" s="360"/>
      <c r="CM13" s="360"/>
      <c r="CN13" s="360"/>
      <c r="CO13" s="360"/>
      <c r="CP13" s="360"/>
      <c r="CQ13" s="360"/>
      <c r="CR13" s="360"/>
      <c r="CS13" s="360"/>
      <c r="CT13" s="360"/>
      <c r="CU13" s="360"/>
    </row>
    <row r="14" spans="1:99" hidden="1" x14ac:dyDescent="0.2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30" t="s">
        <v>33</v>
      </c>
      <c r="CB14" s="341"/>
      <c r="CC14" s="341"/>
      <c r="CD14" s="341"/>
      <c r="CE14" s="44" t="s">
        <v>34</v>
      </c>
      <c r="CF14" s="335"/>
      <c r="CG14" s="335"/>
      <c r="CH14" s="335"/>
      <c r="CI14" s="335"/>
      <c r="CJ14" s="335"/>
      <c r="CK14" s="335"/>
      <c r="CL14" s="335"/>
      <c r="CM14" s="335"/>
      <c r="CN14" s="335"/>
      <c r="CO14" s="45"/>
      <c r="CP14" s="46" t="s">
        <v>3</v>
      </c>
      <c r="CQ14" s="340"/>
      <c r="CR14" s="340"/>
      <c r="CS14" s="44" t="s">
        <v>4</v>
      </c>
      <c r="CT14" s="45"/>
      <c r="CU14" s="60"/>
    </row>
    <row r="15" spans="1:99" hidden="1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30" t="s">
        <v>80</v>
      </c>
    </row>
    <row r="16" spans="1:99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</row>
    <row r="17" spans="1:99" ht="13.5" thickBot="1" x14ac:dyDescent="0.2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</row>
    <row r="18" spans="1:99" x14ac:dyDescent="0.2">
      <c r="A18" s="343" t="s">
        <v>385</v>
      </c>
      <c r="B18" s="344"/>
      <c r="C18" s="344"/>
      <c r="D18" s="344"/>
      <c r="E18" s="344"/>
      <c r="F18" s="344"/>
      <c r="G18" s="344" t="s">
        <v>220</v>
      </c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498" t="s">
        <v>221</v>
      </c>
      <c r="AO18" s="498"/>
      <c r="AP18" s="498"/>
      <c r="AQ18" s="498"/>
      <c r="AR18" s="498"/>
      <c r="AS18" s="498"/>
      <c r="AT18" s="498"/>
      <c r="AU18" s="498"/>
      <c r="AV18" s="498"/>
      <c r="AW18" s="498"/>
      <c r="AX18" s="498"/>
      <c r="AY18" s="498"/>
      <c r="AZ18" s="498"/>
      <c r="BA18" s="498"/>
      <c r="BB18" s="498"/>
      <c r="BC18" s="498"/>
      <c r="BD18" s="498"/>
      <c r="BE18" s="498"/>
      <c r="BF18" s="498"/>
      <c r="BG18" s="498"/>
      <c r="BH18" s="498"/>
      <c r="BI18" s="498"/>
      <c r="BJ18" s="498"/>
      <c r="BK18" s="498"/>
      <c r="BL18" s="498"/>
      <c r="BM18" s="498"/>
      <c r="BN18" s="498"/>
      <c r="BO18" s="498"/>
      <c r="BP18" s="498"/>
      <c r="BQ18" s="320"/>
      <c r="BR18" s="498" t="s">
        <v>222</v>
      </c>
      <c r="BS18" s="498"/>
      <c r="BT18" s="498"/>
      <c r="BU18" s="498"/>
      <c r="BV18" s="498"/>
      <c r="BW18" s="498"/>
      <c r="BX18" s="498"/>
      <c r="BY18" s="498"/>
      <c r="BZ18" s="498"/>
      <c r="CA18" s="498"/>
      <c r="CB18" s="498"/>
      <c r="CC18" s="498"/>
      <c r="CD18" s="498"/>
      <c r="CE18" s="498"/>
      <c r="CF18" s="498"/>
      <c r="CG18" s="498"/>
      <c r="CH18" s="498"/>
      <c r="CI18" s="498"/>
      <c r="CJ18" s="498"/>
      <c r="CK18" s="498"/>
      <c r="CL18" s="498"/>
      <c r="CM18" s="498"/>
      <c r="CN18" s="498"/>
      <c r="CO18" s="498"/>
      <c r="CP18" s="498"/>
      <c r="CQ18" s="498"/>
      <c r="CR18" s="498"/>
      <c r="CS18" s="498"/>
      <c r="CT18" s="498"/>
      <c r="CU18" s="504"/>
    </row>
    <row r="19" spans="1:99" x14ac:dyDescent="0.2">
      <c r="A19" s="313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85" t="s">
        <v>166</v>
      </c>
      <c r="AO19" s="385"/>
      <c r="AP19" s="385"/>
      <c r="AQ19" s="385"/>
      <c r="AR19" s="385"/>
      <c r="AS19" s="385"/>
      <c r="AT19" s="385"/>
      <c r="AU19" s="385"/>
      <c r="AV19" s="385"/>
      <c r="AW19" s="385"/>
      <c r="AX19" s="385"/>
      <c r="AY19" s="385"/>
      <c r="AZ19" s="385"/>
      <c r="BA19" s="385"/>
      <c r="BB19" s="385"/>
      <c r="BC19" s="385" t="s">
        <v>67</v>
      </c>
      <c r="BD19" s="385"/>
      <c r="BE19" s="385"/>
      <c r="BF19" s="385"/>
      <c r="BG19" s="385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5" t="s">
        <v>166</v>
      </c>
      <c r="BS19" s="385"/>
      <c r="BT19" s="385"/>
      <c r="BU19" s="385"/>
      <c r="BV19" s="385"/>
      <c r="BW19" s="385"/>
      <c r="BX19" s="385"/>
      <c r="BY19" s="385"/>
      <c r="BZ19" s="385"/>
      <c r="CA19" s="385"/>
      <c r="CB19" s="385"/>
      <c r="CC19" s="385"/>
      <c r="CD19" s="385"/>
      <c r="CE19" s="385"/>
      <c r="CF19" s="385"/>
      <c r="CG19" s="385" t="s">
        <v>67</v>
      </c>
      <c r="CH19" s="385"/>
      <c r="CI19" s="385"/>
      <c r="CJ19" s="385"/>
      <c r="CK19" s="385"/>
      <c r="CL19" s="385"/>
      <c r="CM19" s="385"/>
      <c r="CN19" s="385"/>
      <c r="CO19" s="385"/>
      <c r="CP19" s="385"/>
      <c r="CQ19" s="385"/>
      <c r="CR19" s="385"/>
      <c r="CS19" s="385"/>
      <c r="CT19" s="385"/>
      <c r="CU19" s="503"/>
    </row>
    <row r="20" spans="1:99" x14ac:dyDescent="0.2">
      <c r="A20" s="505"/>
      <c r="B20" s="506"/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6"/>
      <c r="AM20" s="506"/>
      <c r="AN20" s="385" t="s">
        <v>386</v>
      </c>
      <c r="AO20" s="385"/>
      <c r="AP20" s="385"/>
      <c r="AQ20" s="385"/>
      <c r="AR20" s="385"/>
      <c r="AS20" s="385"/>
      <c r="AT20" s="385"/>
      <c r="AU20" s="385"/>
      <c r="AV20" s="385"/>
      <c r="AW20" s="385"/>
      <c r="AX20" s="385"/>
      <c r="AY20" s="385"/>
      <c r="AZ20" s="385"/>
      <c r="BA20" s="385"/>
      <c r="BB20" s="385"/>
      <c r="BC20" s="385" t="s">
        <v>386</v>
      </c>
      <c r="BD20" s="385"/>
      <c r="BE20" s="385"/>
      <c r="BF20" s="385"/>
      <c r="BG20" s="385"/>
      <c r="BH20" s="385"/>
      <c r="BI20" s="385"/>
      <c r="BJ20" s="385"/>
      <c r="BK20" s="385"/>
      <c r="BL20" s="385"/>
      <c r="BM20" s="385"/>
      <c r="BN20" s="385"/>
      <c r="BO20" s="385"/>
      <c r="BP20" s="385"/>
      <c r="BQ20" s="385"/>
      <c r="BR20" s="385" t="s">
        <v>386</v>
      </c>
      <c r="BS20" s="385"/>
      <c r="BT20" s="385"/>
      <c r="BU20" s="385"/>
      <c r="BV20" s="385"/>
      <c r="BW20" s="385"/>
      <c r="BX20" s="385"/>
      <c r="BY20" s="385"/>
      <c r="BZ20" s="385"/>
      <c r="CA20" s="385"/>
      <c r="CB20" s="385"/>
      <c r="CC20" s="385"/>
      <c r="CD20" s="385"/>
      <c r="CE20" s="385"/>
      <c r="CF20" s="385"/>
      <c r="CG20" s="385" t="s">
        <v>386</v>
      </c>
      <c r="CH20" s="385"/>
      <c r="CI20" s="385"/>
      <c r="CJ20" s="385"/>
      <c r="CK20" s="385"/>
      <c r="CL20" s="385"/>
      <c r="CM20" s="385"/>
      <c r="CN20" s="385"/>
      <c r="CO20" s="385"/>
      <c r="CP20" s="385"/>
      <c r="CQ20" s="385"/>
      <c r="CR20" s="385"/>
      <c r="CS20" s="385"/>
      <c r="CT20" s="385"/>
      <c r="CU20" s="503"/>
    </row>
    <row r="21" spans="1:99" x14ac:dyDescent="0.2">
      <c r="A21" s="501">
        <v>1</v>
      </c>
      <c r="B21" s="385"/>
      <c r="C21" s="385"/>
      <c r="D21" s="385"/>
      <c r="E21" s="385"/>
      <c r="F21" s="385"/>
      <c r="G21" s="385">
        <v>2</v>
      </c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>
        <v>3</v>
      </c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5"/>
      <c r="BA21" s="385"/>
      <c r="BB21" s="385"/>
      <c r="BC21" s="385">
        <v>4</v>
      </c>
      <c r="BD21" s="385"/>
      <c r="BE21" s="385"/>
      <c r="BF21" s="385"/>
      <c r="BG21" s="385"/>
      <c r="BH21" s="385"/>
      <c r="BI21" s="385"/>
      <c r="BJ21" s="385"/>
      <c r="BK21" s="385"/>
      <c r="BL21" s="385"/>
      <c r="BM21" s="385"/>
      <c r="BN21" s="385"/>
      <c r="BO21" s="385"/>
      <c r="BP21" s="385"/>
      <c r="BQ21" s="385"/>
      <c r="BR21" s="385">
        <v>5</v>
      </c>
      <c r="BS21" s="385"/>
      <c r="BT21" s="385"/>
      <c r="BU21" s="385"/>
      <c r="BV21" s="385"/>
      <c r="BW21" s="385"/>
      <c r="BX21" s="385"/>
      <c r="BY21" s="385"/>
      <c r="BZ21" s="385"/>
      <c r="CA21" s="385"/>
      <c r="CB21" s="385"/>
      <c r="CC21" s="385"/>
      <c r="CD21" s="385"/>
      <c r="CE21" s="385"/>
      <c r="CF21" s="385"/>
      <c r="CG21" s="385">
        <v>6</v>
      </c>
      <c r="CH21" s="385"/>
      <c r="CI21" s="385"/>
      <c r="CJ21" s="385"/>
      <c r="CK21" s="385"/>
      <c r="CL21" s="385"/>
      <c r="CM21" s="385"/>
      <c r="CN21" s="385"/>
      <c r="CO21" s="385"/>
      <c r="CP21" s="385"/>
      <c r="CQ21" s="385"/>
      <c r="CR21" s="385"/>
      <c r="CS21" s="385"/>
      <c r="CT21" s="385"/>
      <c r="CU21" s="503"/>
    </row>
    <row r="22" spans="1:99" ht="24.75" customHeight="1" x14ac:dyDescent="0.2">
      <c r="A22" s="507" t="s">
        <v>0</v>
      </c>
      <c r="B22" s="508"/>
      <c r="C22" s="508"/>
      <c r="D22" s="508"/>
      <c r="E22" s="508"/>
      <c r="F22" s="508"/>
      <c r="G22" s="509" t="s">
        <v>387</v>
      </c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09"/>
      <c r="AN22" s="387">
        <v>0</v>
      </c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>
        <v>0</v>
      </c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  <c r="BP22" s="387"/>
      <c r="BQ22" s="387"/>
      <c r="BR22" s="387">
        <v>0</v>
      </c>
      <c r="BS22" s="387"/>
      <c r="BT22" s="387"/>
      <c r="BU22" s="387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  <c r="CF22" s="387"/>
      <c r="CG22" s="387">
        <v>0</v>
      </c>
      <c r="CH22" s="387"/>
      <c r="CI22" s="387"/>
      <c r="CJ22" s="387"/>
      <c r="CK22" s="387"/>
      <c r="CL22" s="387"/>
      <c r="CM22" s="387"/>
      <c r="CN22" s="387"/>
      <c r="CO22" s="387"/>
      <c r="CP22" s="387"/>
      <c r="CQ22" s="387"/>
      <c r="CR22" s="387"/>
      <c r="CS22" s="387"/>
      <c r="CT22" s="387"/>
      <c r="CU22" s="387"/>
    </row>
    <row r="23" spans="1:99" x14ac:dyDescent="0.2">
      <c r="A23" s="507" t="s">
        <v>1</v>
      </c>
      <c r="B23" s="508"/>
      <c r="C23" s="508"/>
      <c r="D23" s="508"/>
      <c r="E23" s="508"/>
      <c r="F23" s="508"/>
      <c r="G23" s="509" t="s">
        <v>388</v>
      </c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09"/>
      <c r="AL23" s="509"/>
      <c r="AM23" s="509"/>
      <c r="AN23" s="387">
        <v>0</v>
      </c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>
        <v>0</v>
      </c>
      <c r="BD23" s="387"/>
      <c r="BE23" s="387"/>
      <c r="BF23" s="387"/>
      <c r="BG23" s="387"/>
      <c r="BH23" s="387"/>
      <c r="BI23" s="387"/>
      <c r="BJ23" s="387"/>
      <c r="BK23" s="387"/>
      <c r="BL23" s="387"/>
      <c r="BM23" s="387"/>
      <c r="BN23" s="387"/>
      <c r="BO23" s="387"/>
      <c r="BP23" s="387"/>
      <c r="BQ23" s="387"/>
      <c r="BR23" s="387">
        <v>0</v>
      </c>
      <c r="BS23" s="387"/>
      <c r="BT23" s="387"/>
      <c r="BU23" s="387"/>
      <c r="BV23" s="387"/>
      <c r="BW23" s="387"/>
      <c r="BX23" s="387"/>
      <c r="BY23" s="387"/>
      <c r="BZ23" s="387"/>
      <c r="CA23" s="387"/>
      <c r="CB23" s="387"/>
      <c r="CC23" s="387"/>
      <c r="CD23" s="387"/>
      <c r="CE23" s="387"/>
      <c r="CF23" s="387"/>
      <c r="CG23" s="387">
        <v>0</v>
      </c>
      <c r="CH23" s="387"/>
      <c r="CI23" s="387"/>
      <c r="CJ23" s="387"/>
      <c r="CK23" s="387"/>
      <c r="CL23" s="387"/>
      <c r="CM23" s="387"/>
      <c r="CN23" s="387"/>
      <c r="CO23" s="387"/>
      <c r="CP23" s="387"/>
      <c r="CQ23" s="387"/>
      <c r="CR23" s="387"/>
      <c r="CS23" s="387"/>
      <c r="CT23" s="387"/>
      <c r="CU23" s="387"/>
    </row>
    <row r="24" spans="1:99" ht="29.25" customHeight="1" x14ac:dyDescent="0.2">
      <c r="A24" s="507" t="s">
        <v>228</v>
      </c>
      <c r="B24" s="508"/>
      <c r="C24" s="508"/>
      <c r="D24" s="508"/>
      <c r="E24" s="508"/>
      <c r="F24" s="508"/>
      <c r="G24" s="509" t="s">
        <v>337</v>
      </c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09"/>
      <c r="AN24" s="387">
        <v>0</v>
      </c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>
        <v>0</v>
      </c>
      <c r="BD24" s="387"/>
      <c r="BE24" s="387"/>
      <c r="BF24" s="387"/>
      <c r="BG24" s="387"/>
      <c r="BH24" s="387"/>
      <c r="BI24" s="387"/>
      <c r="BJ24" s="387"/>
      <c r="BK24" s="387"/>
      <c r="BL24" s="387"/>
      <c r="BM24" s="387"/>
      <c r="BN24" s="387"/>
      <c r="BO24" s="387"/>
      <c r="BP24" s="387"/>
      <c r="BQ24" s="387"/>
      <c r="BR24" s="387">
        <v>0</v>
      </c>
      <c r="BS24" s="387"/>
      <c r="BT24" s="387"/>
      <c r="BU24" s="387"/>
      <c r="BV24" s="387"/>
      <c r="BW24" s="387"/>
      <c r="BX24" s="387"/>
      <c r="BY24" s="387"/>
      <c r="BZ24" s="387"/>
      <c r="CA24" s="387"/>
      <c r="CB24" s="387"/>
      <c r="CC24" s="387"/>
      <c r="CD24" s="387"/>
      <c r="CE24" s="387"/>
      <c r="CF24" s="387"/>
      <c r="CG24" s="387">
        <v>0</v>
      </c>
      <c r="CH24" s="387"/>
      <c r="CI24" s="387"/>
      <c r="CJ24" s="387"/>
      <c r="CK24" s="387"/>
      <c r="CL24" s="387"/>
      <c r="CM24" s="387"/>
      <c r="CN24" s="387"/>
      <c r="CO24" s="387"/>
      <c r="CP24" s="387"/>
      <c r="CQ24" s="387"/>
      <c r="CR24" s="387"/>
      <c r="CS24" s="387"/>
      <c r="CT24" s="387"/>
      <c r="CU24" s="387"/>
    </row>
    <row r="25" spans="1:99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</row>
    <row r="26" spans="1:99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</row>
    <row r="27" spans="1:99" x14ac:dyDescent="0.2">
      <c r="A27" s="24" t="s">
        <v>216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</row>
    <row r="29" spans="1:99" hidden="1" x14ac:dyDescent="0.2">
      <c r="Y29" t="s">
        <v>342</v>
      </c>
      <c r="BP29" t="s">
        <v>343</v>
      </c>
    </row>
  </sheetData>
  <mergeCells count="47">
    <mergeCell ref="CG23:CU23"/>
    <mergeCell ref="A24:F24"/>
    <mergeCell ref="G24:AM24"/>
    <mergeCell ref="AN24:BB24"/>
    <mergeCell ref="BC24:BQ24"/>
    <mergeCell ref="BR24:CF24"/>
    <mergeCell ref="CG24:CU24"/>
    <mergeCell ref="A23:F23"/>
    <mergeCell ref="G23:AM23"/>
    <mergeCell ref="AN23:BB23"/>
    <mergeCell ref="BC23:BQ23"/>
    <mergeCell ref="BR23:CF23"/>
    <mergeCell ref="CG22:CU22"/>
    <mergeCell ref="A21:F21"/>
    <mergeCell ref="G21:AM21"/>
    <mergeCell ref="AN21:BB21"/>
    <mergeCell ref="BC21:BQ21"/>
    <mergeCell ref="BR21:CF21"/>
    <mergeCell ref="CG21:CU21"/>
    <mergeCell ref="A22:F22"/>
    <mergeCell ref="G22:AM22"/>
    <mergeCell ref="AN22:BB22"/>
    <mergeCell ref="BC22:BQ22"/>
    <mergeCell ref="BR22:CF22"/>
    <mergeCell ref="CG20:CU20"/>
    <mergeCell ref="A18:F18"/>
    <mergeCell ref="G18:AM18"/>
    <mergeCell ref="AN18:BQ18"/>
    <mergeCell ref="BR18:CU18"/>
    <mergeCell ref="A19:F19"/>
    <mergeCell ref="G19:AM19"/>
    <mergeCell ref="AN19:BB19"/>
    <mergeCell ref="BC19:BQ19"/>
    <mergeCell ref="BR19:CF19"/>
    <mergeCell ref="CG19:CU19"/>
    <mergeCell ref="A20:F20"/>
    <mergeCell ref="G20:AM20"/>
    <mergeCell ref="AN20:BB20"/>
    <mergeCell ref="BC20:BQ20"/>
    <mergeCell ref="BR20:CF20"/>
    <mergeCell ref="A6:CU6"/>
    <mergeCell ref="A7:CU7"/>
    <mergeCell ref="CG12:CU12"/>
    <mergeCell ref="CG13:CU13"/>
    <mergeCell ref="CB14:CD14"/>
    <mergeCell ref="CF14:CN14"/>
    <mergeCell ref="CQ14:CR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D54"/>
  <sheetViews>
    <sheetView topLeftCell="A5" zoomScaleNormal="100" workbookViewId="0">
      <selection activeCell="A40" sqref="A40:C42"/>
    </sheetView>
  </sheetViews>
  <sheetFormatPr defaultRowHeight="12.75" x14ac:dyDescent="0.2"/>
  <cols>
    <col min="1" max="18" width="1.5703125" customWidth="1"/>
    <col min="19" max="19" width="4" customWidth="1"/>
    <col min="20" max="28" width="1.5703125" customWidth="1"/>
    <col min="29" max="29" width="2.28515625" customWidth="1"/>
    <col min="30" max="62" width="1.5703125" customWidth="1"/>
    <col min="63" max="63" width="2.5703125" customWidth="1"/>
    <col min="64" max="134" width="1.5703125" customWidth="1"/>
    <col min="142" max="142" width="9.140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89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26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88</v>
      </c>
    </row>
    <row r="4" spans="1:134" hidden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</row>
    <row r="5" spans="1:134" ht="14.25" x14ac:dyDescent="0.2">
      <c r="A5" s="144" t="s">
        <v>389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32" t="s">
        <v>410</v>
      </c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</row>
    <row r="6" spans="1:134" ht="14.25" x14ac:dyDescent="0.2">
      <c r="A6" s="144" t="s">
        <v>77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32" t="s">
        <v>78</v>
      </c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</row>
    <row r="7" spans="1:134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idden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5" t="s">
        <v>32</v>
      </c>
    </row>
    <row r="9" spans="1:134" hidden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5" t="s">
        <v>338</v>
      </c>
    </row>
    <row r="10" spans="1:134" hidden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48" t="s">
        <v>339</v>
      </c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</row>
    <row r="11" spans="1:134" hidden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134" t="s">
        <v>2</v>
      </c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</row>
    <row r="12" spans="1:134" hidden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5" t="s">
        <v>33</v>
      </c>
      <c r="DM12" s="133"/>
      <c r="DN12" s="133"/>
      <c r="DO12" s="16" t="s">
        <v>34</v>
      </c>
      <c r="DP12" s="135"/>
      <c r="DQ12" s="135"/>
      <c r="DR12" s="135"/>
      <c r="DS12" s="135"/>
      <c r="DT12" s="135"/>
      <c r="DU12" s="135"/>
      <c r="DV12" s="135"/>
      <c r="DW12" s="135"/>
      <c r="DX12" s="136" t="s">
        <v>3</v>
      </c>
      <c r="DY12" s="136"/>
      <c r="DZ12" s="133"/>
      <c r="EA12" s="133"/>
      <c r="EB12" s="16" t="s">
        <v>4</v>
      </c>
      <c r="EC12" s="16"/>
      <c r="ED12" s="16"/>
    </row>
    <row r="13" spans="1:134" hidden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5"/>
      <c r="DM13" s="22"/>
      <c r="DN13" s="22"/>
      <c r="DO13" s="16"/>
      <c r="DP13" s="23"/>
      <c r="DQ13" s="23"/>
      <c r="DR13" s="23"/>
      <c r="DS13" s="23"/>
      <c r="DT13" s="23"/>
      <c r="DU13" s="23"/>
      <c r="DV13" s="23"/>
      <c r="DW13" s="23"/>
      <c r="DX13" s="21"/>
      <c r="DY13" s="21"/>
      <c r="DZ13" s="22"/>
      <c r="EA13" s="22"/>
      <c r="EB13" s="16"/>
      <c r="EC13" s="16"/>
      <c r="ED13" s="15" t="s">
        <v>80</v>
      </c>
    </row>
    <row r="14" spans="1:134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</row>
    <row r="15" spans="1:134" x14ac:dyDescent="0.2">
      <c r="A15" s="249" t="s">
        <v>5</v>
      </c>
      <c r="B15" s="249"/>
      <c r="C15" s="249"/>
      <c r="D15" s="249" t="s">
        <v>90</v>
      </c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50" t="s">
        <v>91</v>
      </c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2"/>
      <c r="AK15" s="250" t="s">
        <v>92</v>
      </c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2"/>
      <c r="BB15" s="250" t="s">
        <v>93</v>
      </c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2"/>
      <c r="BS15" s="250" t="s">
        <v>94</v>
      </c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2"/>
      <c r="CJ15" s="255" t="s">
        <v>95</v>
      </c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7"/>
    </row>
    <row r="16" spans="1:134" x14ac:dyDescent="0.2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5" t="s">
        <v>96</v>
      </c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7"/>
      <c r="AK16" s="245" t="s">
        <v>97</v>
      </c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7"/>
      <c r="BB16" s="245" t="s">
        <v>98</v>
      </c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7"/>
      <c r="BS16" s="245" t="s">
        <v>99</v>
      </c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7"/>
      <c r="CJ16" s="250" t="s">
        <v>100</v>
      </c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2"/>
      <c r="CX16" s="250" t="s">
        <v>101</v>
      </c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2"/>
      <c r="DL16" s="250" t="s">
        <v>102</v>
      </c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2"/>
      <c r="EB16" s="248" t="s">
        <v>103</v>
      </c>
      <c r="EC16" s="248"/>
      <c r="ED16" s="248"/>
    </row>
    <row r="17" spans="1:134" x14ac:dyDescent="0.2">
      <c r="A17" s="261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58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60"/>
      <c r="AK17" s="258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60"/>
      <c r="BB17" s="258" t="s">
        <v>104</v>
      </c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60"/>
      <c r="BS17" s="258" t="s">
        <v>97</v>
      </c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60"/>
      <c r="CJ17" s="258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60"/>
      <c r="CX17" s="258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60"/>
      <c r="DL17" s="258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60"/>
      <c r="EB17" s="248" t="s">
        <v>105</v>
      </c>
      <c r="EC17" s="248"/>
      <c r="ED17" s="248"/>
    </row>
    <row r="18" spans="1:134" x14ac:dyDescent="0.2">
      <c r="A18" s="248"/>
      <c r="B18" s="248"/>
      <c r="C18" s="248"/>
      <c r="D18" s="253" t="s">
        <v>7</v>
      </c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4"/>
      <c r="T18" s="245" t="s">
        <v>106</v>
      </c>
      <c r="U18" s="246"/>
      <c r="V18" s="246"/>
      <c r="W18" s="247"/>
      <c r="X18" s="245" t="s">
        <v>107</v>
      </c>
      <c r="Y18" s="246"/>
      <c r="Z18" s="247"/>
      <c r="AA18" s="245" t="s">
        <v>108</v>
      </c>
      <c r="AB18" s="246"/>
      <c r="AC18" s="247"/>
      <c r="AD18" s="245" t="s">
        <v>109</v>
      </c>
      <c r="AE18" s="246"/>
      <c r="AF18" s="246"/>
      <c r="AG18" s="247"/>
      <c r="AH18" s="245" t="s">
        <v>110</v>
      </c>
      <c r="AI18" s="246"/>
      <c r="AJ18" s="247"/>
      <c r="AK18" s="245" t="s">
        <v>106</v>
      </c>
      <c r="AL18" s="246"/>
      <c r="AM18" s="246"/>
      <c r="AN18" s="247"/>
      <c r="AO18" s="245" t="s">
        <v>107</v>
      </c>
      <c r="AP18" s="246"/>
      <c r="AQ18" s="247"/>
      <c r="AR18" s="245" t="s">
        <v>108</v>
      </c>
      <c r="AS18" s="246"/>
      <c r="AT18" s="247"/>
      <c r="AU18" s="245" t="s">
        <v>109</v>
      </c>
      <c r="AV18" s="246"/>
      <c r="AW18" s="246"/>
      <c r="AX18" s="247"/>
      <c r="AY18" s="245" t="s">
        <v>110</v>
      </c>
      <c r="AZ18" s="246"/>
      <c r="BA18" s="247"/>
      <c r="BB18" s="245" t="s">
        <v>106</v>
      </c>
      <c r="BC18" s="246"/>
      <c r="BD18" s="246"/>
      <c r="BE18" s="247"/>
      <c r="BF18" s="245" t="s">
        <v>107</v>
      </c>
      <c r="BG18" s="246"/>
      <c r="BH18" s="247"/>
      <c r="BI18" s="245" t="s">
        <v>108</v>
      </c>
      <c r="BJ18" s="246"/>
      <c r="BK18" s="247"/>
      <c r="BL18" s="245" t="s">
        <v>109</v>
      </c>
      <c r="BM18" s="246"/>
      <c r="BN18" s="246"/>
      <c r="BO18" s="247"/>
      <c r="BP18" s="245" t="s">
        <v>110</v>
      </c>
      <c r="BQ18" s="246"/>
      <c r="BR18" s="247"/>
      <c r="BS18" s="245" t="s">
        <v>106</v>
      </c>
      <c r="BT18" s="246"/>
      <c r="BU18" s="246"/>
      <c r="BV18" s="247"/>
      <c r="BW18" s="245" t="s">
        <v>107</v>
      </c>
      <c r="BX18" s="246"/>
      <c r="BY18" s="247"/>
      <c r="BZ18" s="245" t="s">
        <v>108</v>
      </c>
      <c r="CA18" s="246"/>
      <c r="CB18" s="247"/>
      <c r="CC18" s="245" t="s">
        <v>109</v>
      </c>
      <c r="CD18" s="246"/>
      <c r="CE18" s="246"/>
      <c r="CF18" s="247"/>
      <c r="CG18" s="245" t="s">
        <v>110</v>
      </c>
      <c r="CH18" s="246"/>
      <c r="CI18" s="247"/>
      <c r="CJ18" s="245" t="s">
        <v>111</v>
      </c>
      <c r="CK18" s="246"/>
      <c r="CL18" s="247"/>
      <c r="CM18" s="245" t="s">
        <v>112</v>
      </c>
      <c r="CN18" s="246"/>
      <c r="CO18" s="247"/>
      <c r="CP18" s="245" t="s">
        <v>113</v>
      </c>
      <c r="CQ18" s="246"/>
      <c r="CR18" s="246"/>
      <c r="CS18" s="247"/>
      <c r="CT18" s="245" t="s">
        <v>114</v>
      </c>
      <c r="CU18" s="246"/>
      <c r="CV18" s="246"/>
      <c r="CW18" s="247"/>
      <c r="CX18" s="245" t="s">
        <v>111</v>
      </c>
      <c r="CY18" s="246"/>
      <c r="CZ18" s="247"/>
      <c r="DA18" s="245" t="s">
        <v>112</v>
      </c>
      <c r="DB18" s="246"/>
      <c r="DC18" s="247"/>
      <c r="DD18" s="245" t="s">
        <v>115</v>
      </c>
      <c r="DE18" s="246"/>
      <c r="DF18" s="246"/>
      <c r="DG18" s="247"/>
      <c r="DH18" s="245" t="s">
        <v>116</v>
      </c>
      <c r="DI18" s="246"/>
      <c r="DJ18" s="246"/>
      <c r="DK18" s="247"/>
      <c r="DL18" s="245" t="s">
        <v>111</v>
      </c>
      <c r="DM18" s="246"/>
      <c r="DN18" s="247"/>
      <c r="DO18" s="245" t="s">
        <v>112</v>
      </c>
      <c r="DP18" s="246"/>
      <c r="DQ18" s="247"/>
      <c r="DR18" s="245" t="s">
        <v>117</v>
      </c>
      <c r="DS18" s="246"/>
      <c r="DT18" s="247"/>
      <c r="DU18" s="245" t="s">
        <v>118</v>
      </c>
      <c r="DV18" s="246"/>
      <c r="DW18" s="247"/>
      <c r="DX18" s="245" t="s">
        <v>110</v>
      </c>
      <c r="DY18" s="246"/>
      <c r="DZ18" s="246"/>
      <c r="EA18" s="247"/>
      <c r="EB18" s="245" t="s">
        <v>119</v>
      </c>
      <c r="EC18" s="246"/>
      <c r="ED18" s="247"/>
    </row>
    <row r="19" spans="1:134" x14ac:dyDescent="0.2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5"/>
      <c r="T19" s="245"/>
      <c r="U19" s="246"/>
      <c r="V19" s="246"/>
      <c r="W19" s="247"/>
      <c r="X19" s="245"/>
      <c r="Y19" s="246"/>
      <c r="Z19" s="247"/>
      <c r="AA19" s="245"/>
      <c r="AB19" s="246"/>
      <c r="AC19" s="247"/>
      <c r="AD19" s="245" t="s">
        <v>120</v>
      </c>
      <c r="AE19" s="246"/>
      <c r="AF19" s="246"/>
      <c r="AG19" s="247"/>
      <c r="AH19" s="245" t="s">
        <v>121</v>
      </c>
      <c r="AI19" s="246"/>
      <c r="AJ19" s="247"/>
      <c r="AK19" s="245"/>
      <c r="AL19" s="246"/>
      <c r="AM19" s="246"/>
      <c r="AN19" s="247"/>
      <c r="AO19" s="245"/>
      <c r="AP19" s="246"/>
      <c r="AQ19" s="247"/>
      <c r="AR19" s="245"/>
      <c r="AS19" s="246"/>
      <c r="AT19" s="247"/>
      <c r="AU19" s="245" t="s">
        <v>120</v>
      </c>
      <c r="AV19" s="246"/>
      <c r="AW19" s="246"/>
      <c r="AX19" s="247"/>
      <c r="AY19" s="245" t="s">
        <v>121</v>
      </c>
      <c r="AZ19" s="246"/>
      <c r="BA19" s="247"/>
      <c r="BB19" s="245"/>
      <c r="BC19" s="246"/>
      <c r="BD19" s="246"/>
      <c r="BE19" s="247"/>
      <c r="BF19" s="245"/>
      <c r="BG19" s="246"/>
      <c r="BH19" s="247"/>
      <c r="BI19" s="245"/>
      <c r="BJ19" s="246"/>
      <c r="BK19" s="247"/>
      <c r="BL19" s="245" t="s">
        <v>120</v>
      </c>
      <c r="BM19" s="246"/>
      <c r="BN19" s="246"/>
      <c r="BO19" s="247"/>
      <c r="BP19" s="245" t="s">
        <v>121</v>
      </c>
      <c r="BQ19" s="246"/>
      <c r="BR19" s="247"/>
      <c r="BS19" s="245"/>
      <c r="BT19" s="246"/>
      <c r="BU19" s="246"/>
      <c r="BV19" s="247"/>
      <c r="BW19" s="245"/>
      <c r="BX19" s="246"/>
      <c r="BY19" s="247"/>
      <c r="BZ19" s="245"/>
      <c r="CA19" s="246"/>
      <c r="CB19" s="247"/>
      <c r="CC19" s="245" t="s">
        <v>120</v>
      </c>
      <c r="CD19" s="246"/>
      <c r="CE19" s="246"/>
      <c r="CF19" s="247"/>
      <c r="CG19" s="245" t="s">
        <v>121</v>
      </c>
      <c r="CH19" s="246"/>
      <c r="CI19" s="247"/>
      <c r="CJ19" s="245" t="s">
        <v>122</v>
      </c>
      <c r="CK19" s="246"/>
      <c r="CL19" s="247"/>
      <c r="CM19" s="245" t="s">
        <v>123</v>
      </c>
      <c r="CN19" s="246"/>
      <c r="CO19" s="247"/>
      <c r="CP19" s="245" t="s">
        <v>124</v>
      </c>
      <c r="CQ19" s="246"/>
      <c r="CR19" s="246"/>
      <c r="CS19" s="247"/>
      <c r="CT19" s="245" t="s">
        <v>125</v>
      </c>
      <c r="CU19" s="246"/>
      <c r="CV19" s="246"/>
      <c r="CW19" s="247"/>
      <c r="CX19" s="245" t="s">
        <v>122</v>
      </c>
      <c r="CY19" s="246"/>
      <c r="CZ19" s="247"/>
      <c r="DA19" s="245" t="s">
        <v>123</v>
      </c>
      <c r="DB19" s="246"/>
      <c r="DC19" s="247"/>
      <c r="DD19" s="245" t="s">
        <v>126</v>
      </c>
      <c r="DE19" s="246"/>
      <c r="DF19" s="246"/>
      <c r="DG19" s="247"/>
      <c r="DH19" s="245" t="s">
        <v>124</v>
      </c>
      <c r="DI19" s="246"/>
      <c r="DJ19" s="246"/>
      <c r="DK19" s="247"/>
      <c r="DL19" s="245" t="s">
        <v>122</v>
      </c>
      <c r="DM19" s="246"/>
      <c r="DN19" s="247"/>
      <c r="DO19" s="245" t="s">
        <v>123</v>
      </c>
      <c r="DP19" s="246"/>
      <c r="DQ19" s="247"/>
      <c r="DR19" s="245" t="s">
        <v>127</v>
      </c>
      <c r="DS19" s="246"/>
      <c r="DT19" s="247"/>
      <c r="DU19" s="245" t="s">
        <v>128</v>
      </c>
      <c r="DV19" s="246"/>
      <c r="DW19" s="247"/>
      <c r="DX19" s="245" t="s">
        <v>129</v>
      </c>
      <c r="DY19" s="246"/>
      <c r="DZ19" s="246"/>
      <c r="EA19" s="247"/>
      <c r="EB19" s="245"/>
      <c r="EC19" s="246"/>
      <c r="ED19" s="247"/>
    </row>
    <row r="20" spans="1:134" x14ac:dyDescent="0.2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5"/>
      <c r="T20" s="245"/>
      <c r="U20" s="246"/>
      <c r="V20" s="246"/>
      <c r="W20" s="247"/>
      <c r="X20" s="245"/>
      <c r="Y20" s="246"/>
      <c r="Z20" s="247"/>
      <c r="AA20" s="245"/>
      <c r="AB20" s="246"/>
      <c r="AC20" s="247"/>
      <c r="AD20" s="245" t="s">
        <v>130</v>
      </c>
      <c r="AE20" s="246"/>
      <c r="AF20" s="246"/>
      <c r="AG20" s="247"/>
      <c r="AH20" s="245"/>
      <c r="AI20" s="246"/>
      <c r="AJ20" s="247"/>
      <c r="AK20" s="245"/>
      <c r="AL20" s="246"/>
      <c r="AM20" s="246"/>
      <c r="AN20" s="247"/>
      <c r="AO20" s="245"/>
      <c r="AP20" s="246"/>
      <c r="AQ20" s="247"/>
      <c r="AR20" s="245"/>
      <c r="AS20" s="246"/>
      <c r="AT20" s="247"/>
      <c r="AU20" s="245" t="s">
        <v>130</v>
      </c>
      <c r="AV20" s="246"/>
      <c r="AW20" s="246"/>
      <c r="AX20" s="247"/>
      <c r="AY20" s="245"/>
      <c r="AZ20" s="246"/>
      <c r="BA20" s="247"/>
      <c r="BB20" s="245"/>
      <c r="BC20" s="246"/>
      <c r="BD20" s="246"/>
      <c r="BE20" s="247"/>
      <c r="BF20" s="245"/>
      <c r="BG20" s="246"/>
      <c r="BH20" s="247"/>
      <c r="BI20" s="245"/>
      <c r="BJ20" s="246"/>
      <c r="BK20" s="247"/>
      <c r="BL20" s="245" t="s">
        <v>130</v>
      </c>
      <c r="BM20" s="246"/>
      <c r="BN20" s="246"/>
      <c r="BO20" s="247"/>
      <c r="BP20" s="245"/>
      <c r="BQ20" s="246"/>
      <c r="BR20" s="247"/>
      <c r="BS20" s="245"/>
      <c r="BT20" s="246"/>
      <c r="BU20" s="246"/>
      <c r="BV20" s="247"/>
      <c r="BW20" s="245"/>
      <c r="BX20" s="246"/>
      <c r="BY20" s="247"/>
      <c r="BZ20" s="245"/>
      <c r="CA20" s="246"/>
      <c r="CB20" s="247"/>
      <c r="CC20" s="245" t="s">
        <v>130</v>
      </c>
      <c r="CD20" s="246"/>
      <c r="CE20" s="246"/>
      <c r="CF20" s="247"/>
      <c r="CG20" s="245"/>
      <c r="CH20" s="246"/>
      <c r="CI20" s="247"/>
      <c r="CJ20" s="245" t="s">
        <v>131</v>
      </c>
      <c r="CK20" s="246"/>
      <c r="CL20" s="247"/>
      <c r="CM20" s="245" t="s">
        <v>85</v>
      </c>
      <c r="CN20" s="246"/>
      <c r="CO20" s="247"/>
      <c r="CP20" s="245" t="s">
        <v>132</v>
      </c>
      <c r="CQ20" s="246"/>
      <c r="CR20" s="246"/>
      <c r="CS20" s="247"/>
      <c r="CT20" s="245" t="s">
        <v>133</v>
      </c>
      <c r="CU20" s="246"/>
      <c r="CV20" s="246"/>
      <c r="CW20" s="247"/>
      <c r="CX20" s="245" t="s">
        <v>131</v>
      </c>
      <c r="CY20" s="246"/>
      <c r="CZ20" s="247"/>
      <c r="DA20" s="245" t="s">
        <v>85</v>
      </c>
      <c r="DB20" s="246"/>
      <c r="DC20" s="247"/>
      <c r="DD20" s="245" t="s">
        <v>134</v>
      </c>
      <c r="DE20" s="246"/>
      <c r="DF20" s="246"/>
      <c r="DG20" s="247"/>
      <c r="DH20" s="245" t="s">
        <v>132</v>
      </c>
      <c r="DI20" s="246"/>
      <c r="DJ20" s="246"/>
      <c r="DK20" s="247"/>
      <c r="DL20" s="245" t="s">
        <v>131</v>
      </c>
      <c r="DM20" s="246"/>
      <c r="DN20" s="247"/>
      <c r="DO20" s="245" t="s">
        <v>85</v>
      </c>
      <c r="DP20" s="246"/>
      <c r="DQ20" s="247"/>
      <c r="DR20" s="245"/>
      <c r="DS20" s="246"/>
      <c r="DT20" s="247"/>
      <c r="DU20" s="245"/>
      <c r="DV20" s="246"/>
      <c r="DW20" s="247"/>
      <c r="DX20" s="245" t="s">
        <v>124</v>
      </c>
      <c r="DY20" s="246"/>
      <c r="DZ20" s="246"/>
      <c r="EA20" s="247"/>
      <c r="EB20" s="245"/>
      <c r="EC20" s="246"/>
      <c r="ED20" s="247"/>
    </row>
    <row r="21" spans="1:134" x14ac:dyDescent="0.2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5"/>
      <c r="T21" s="245"/>
      <c r="U21" s="246"/>
      <c r="V21" s="246"/>
      <c r="W21" s="247"/>
      <c r="X21" s="245"/>
      <c r="Y21" s="246"/>
      <c r="Z21" s="247"/>
      <c r="AA21" s="245"/>
      <c r="AB21" s="246"/>
      <c r="AC21" s="247"/>
      <c r="AD21" s="245" t="s">
        <v>135</v>
      </c>
      <c r="AE21" s="246"/>
      <c r="AF21" s="246"/>
      <c r="AG21" s="247"/>
      <c r="AH21" s="245"/>
      <c r="AI21" s="246"/>
      <c r="AJ21" s="247"/>
      <c r="AK21" s="245"/>
      <c r="AL21" s="246"/>
      <c r="AM21" s="246"/>
      <c r="AN21" s="247"/>
      <c r="AO21" s="245"/>
      <c r="AP21" s="246"/>
      <c r="AQ21" s="247"/>
      <c r="AR21" s="245"/>
      <c r="AS21" s="246"/>
      <c r="AT21" s="247"/>
      <c r="AU21" s="245" t="s">
        <v>135</v>
      </c>
      <c r="AV21" s="246"/>
      <c r="AW21" s="246"/>
      <c r="AX21" s="247"/>
      <c r="AY21" s="245"/>
      <c r="AZ21" s="246"/>
      <c r="BA21" s="247"/>
      <c r="BB21" s="245"/>
      <c r="BC21" s="246"/>
      <c r="BD21" s="246"/>
      <c r="BE21" s="247"/>
      <c r="BF21" s="245"/>
      <c r="BG21" s="246"/>
      <c r="BH21" s="247"/>
      <c r="BI21" s="245"/>
      <c r="BJ21" s="246"/>
      <c r="BK21" s="247"/>
      <c r="BL21" s="245" t="s">
        <v>135</v>
      </c>
      <c r="BM21" s="246"/>
      <c r="BN21" s="246"/>
      <c r="BO21" s="247"/>
      <c r="BP21" s="245"/>
      <c r="BQ21" s="246"/>
      <c r="BR21" s="247"/>
      <c r="BS21" s="245"/>
      <c r="BT21" s="246"/>
      <c r="BU21" s="246"/>
      <c r="BV21" s="247"/>
      <c r="BW21" s="245"/>
      <c r="BX21" s="246"/>
      <c r="BY21" s="247"/>
      <c r="BZ21" s="245"/>
      <c r="CA21" s="246"/>
      <c r="CB21" s="247"/>
      <c r="CC21" s="245" t="s">
        <v>135</v>
      </c>
      <c r="CD21" s="246"/>
      <c r="CE21" s="246"/>
      <c r="CF21" s="247"/>
      <c r="CG21" s="245"/>
      <c r="CH21" s="246"/>
      <c r="CI21" s="247"/>
      <c r="CJ21" s="245" t="s">
        <v>136</v>
      </c>
      <c r="CK21" s="246"/>
      <c r="CL21" s="247"/>
      <c r="CM21" s="245" t="s">
        <v>137</v>
      </c>
      <c r="CN21" s="246"/>
      <c r="CO21" s="247"/>
      <c r="CP21" s="245"/>
      <c r="CQ21" s="246"/>
      <c r="CR21" s="246"/>
      <c r="CS21" s="247"/>
      <c r="CT21" s="245" t="s">
        <v>138</v>
      </c>
      <c r="CU21" s="246"/>
      <c r="CV21" s="246"/>
      <c r="CW21" s="247"/>
      <c r="CX21" s="245" t="s">
        <v>136</v>
      </c>
      <c r="CY21" s="246"/>
      <c r="CZ21" s="247"/>
      <c r="DA21" s="245" t="s">
        <v>137</v>
      </c>
      <c r="DB21" s="246"/>
      <c r="DC21" s="247"/>
      <c r="DD21" s="245" t="s">
        <v>139</v>
      </c>
      <c r="DE21" s="246"/>
      <c r="DF21" s="246"/>
      <c r="DG21" s="247"/>
      <c r="DH21" s="245"/>
      <c r="DI21" s="246"/>
      <c r="DJ21" s="246"/>
      <c r="DK21" s="247"/>
      <c r="DL21" s="245" t="s">
        <v>136</v>
      </c>
      <c r="DM21" s="246"/>
      <c r="DN21" s="247"/>
      <c r="DO21" s="245" t="s">
        <v>137</v>
      </c>
      <c r="DP21" s="246"/>
      <c r="DQ21" s="247"/>
      <c r="DR21" s="245"/>
      <c r="DS21" s="246"/>
      <c r="DT21" s="247"/>
      <c r="DU21" s="245"/>
      <c r="DV21" s="246"/>
      <c r="DW21" s="247"/>
      <c r="DX21" s="245" t="s">
        <v>140</v>
      </c>
      <c r="DY21" s="246"/>
      <c r="DZ21" s="246"/>
      <c r="EA21" s="247"/>
      <c r="EB21" s="245"/>
      <c r="EC21" s="246"/>
      <c r="ED21" s="247"/>
    </row>
    <row r="22" spans="1:134" x14ac:dyDescent="0.2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5"/>
      <c r="T22" s="245"/>
      <c r="U22" s="246"/>
      <c r="V22" s="246"/>
      <c r="W22" s="247"/>
      <c r="X22" s="245"/>
      <c r="Y22" s="246"/>
      <c r="Z22" s="247"/>
      <c r="AA22" s="245"/>
      <c r="AB22" s="246"/>
      <c r="AC22" s="247"/>
      <c r="AD22" s="245" t="s">
        <v>141</v>
      </c>
      <c r="AE22" s="246"/>
      <c r="AF22" s="246"/>
      <c r="AG22" s="247"/>
      <c r="AH22" s="245"/>
      <c r="AI22" s="246"/>
      <c r="AJ22" s="247"/>
      <c r="AK22" s="245"/>
      <c r="AL22" s="246"/>
      <c r="AM22" s="246"/>
      <c r="AN22" s="247"/>
      <c r="AO22" s="245"/>
      <c r="AP22" s="246"/>
      <c r="AQ22" s="247"/>
      <c r="AR22" s="245"/>
      <c r="AS22" s="246"/>
      <c r="AT22" s="247"/>
      <c r="AU22" s="245" t="s">
        <v>141</v>
      </c>
      <c r="AV22" s="246"/>
      <c r="AW22" s="246"/>
      <c r="AX22" s="247"/>
      <c r="AY22" s="245"/>
      <c r="AZ22" s="246"/>
      <c r="BA22" s="247"/>
      <c r="BB22" s="245"/>
      <c r="BC22" s="246"/>
      <c r="BD22" s="246"/>
      <c r="BE22" s="247"/>
      <c r="BF22" s="245"/>
      <c r="BG22" s="246"/>
      <c r="BH22" s="247"/>
      <c r="BI22" s="245"/>
      <c r="BJ22" s="246"/>
      <c r="BK22" s="247"/>
      <c r="BL22" s="245" t="s">
        <v>141</v>
      </c>
      <c r="BM22" s="246"/>
      <c r="BN22" s="246"/>
      <c r="BO22" s="247"/>
      <c r="BP22" s="245"/>
      <c r="BQ22" s="246"/>
      <c r="BR22" s="247"/>
      <c r="BS22" s="245"/>
      <c r="BT22" s="246"/>
      <c r="BU22" s="246"/>
      <c r="BV22" s="247"/>
      <c r="BW22" s="245"/>
      <c r="BX22" s="246"/>
      <c r="BY22" s="247"/>
      <c r="BZ22" s="245"/>
      <c r="CA22" s="246"/>
      <c r="CB22" s="247"/>
      <c r="CC22" s="245" t="s">
        <v>141</v>
      </c>
      <c r="CD22" s="246"/>
      <c r="CE22" s="246"/>
      <c r="CF22" s="247"/>
      <c r="CG22" s="245"/>
      <c r="CH22" s="246"/>
      <c r="CI22" s="247"/>
      <c r="CJ22" s="245" t="s">
        <v>142</v>
      </c>
      <c r="CK22" s="246"/>
      <c r="CL22" s="247"/>
      <c r="CM22" s="245" t="s">
        <v>143</v>
      </c>
      <c r="CN22" s="246"/>
      <c r="CO22" s="247"/>
      <c r="CP22" s="245"/>
      <c r="CQ22" s="246"/>
      <c r="CR22" s="246"/>
      <c r="CS22" s="247"/>
      <c r="CT22" s="245" t="s">
        <v>144</v>
      </c>
      <c r="CU22" s="246"/>
      <c r="CV22" s="246"/>
      <c r="CW22" s="247"/>
      <c r="CX22" s="245" t="s">
        <v>142</v>
      </c>
      <c r="CY22" s="246"/>
      <c r="CZ22" s="247"/>
      <c r="DA22" s="245" t="s">
        <v>143</v>
      </c>
      <c r="DB22" s="246"/>
      <c r="DC22" s="247"/>
      <c r="DD22" s="245" t="s">
        <v>145</v>
      </c>
      <c r="DE22" s="246"/>
      <c r="DF22" s="246"/>
      <c r="DG22" s="247"/>
      <c r="DH22" s="245"/>
      <c r="DI22" s="246"/>
      <c r="DJ22" s="246"/>
      <c r="DK22" s="247"/>
      <c r="DL22" s="245" t="s">
        <v>142</v>
      </c>
      <c r="DM22" s="246"/>
      <c r="DN22" s="247"/>
      <c r="DO22" s="245" t="s">
        <v>143</v>
      </c>
      <c r="DP22" s="246"/>
      <c r="DQ22" s="247"/>
      <c r="DR22" s="245"/>
      <c r="DS22" s="246"/>
      <c r="DT22" s="247"/>
      <c r="DU22" s="245"/>
      <c r="DV22" s="246"/>
      <c r="DW22" s="247"/>
      <c r="DX22" s="245"/>
      <c r="DY22" s="246"/>
      <c r="DZ22" s="246"/>
      <c r="EA22" s="247"/>
      <c r="EB22" s="245"/>
      <c r="EC22" s="246"/>
      <c r="ED22" s="247"/>
    </row>
    <row r="23" spans="1:134" x14ac:dyDescent="0.2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5"/>
      <c r="T23" s="245"/>
      <c r="U23" s="246"/>
      <c r="V23" s="246"/>
      <c r="W23" s="247"/>
      <c r="X23" s="245"/>
      <c r="Y23" s="246"/>
      <c r="Z23" s="247"/>
      <c r="AA23" s="245"/>
      <c r="AB23" s="246"/>
      <c r="AC23" s="247"/>
      <c r="AD23" s="245"/>
      <c r="AE23" s="246"/>
      <c r="AF23" s="246"/>
      <c r="AG23" s="247"/>
      <c r="AH23" s="245"/>
      <c r="AI23" s="246"/>
      <c r="AJ23" s="247"/>
      <c r="AK23" s="245"/>
      <c r="AL23" s="246"/>
      <c r="AM23" s="246"/>
      <c r="AN23" s="247"/>
      <c r="AO23" s="245"/>
      <c r="AP23" s="246"/>
      <c r="AQ23" s="247"/>
      <c r="AR23" s="245"/>
      <c r="AS23" s="246"/>
      <c r="AT23" s="247"/>
      <c r="AU23" s="245"/>
      <c r="AV23" s="246"/>
      <c r="AW23" s="246"/>
      <c r="AX23" s="247"/>
      <c r="AY23" s="245"/>
      <c r="AZ23" s="246"/>
      <c r="BA23" s="247"/>
      <c r="BB23" s="245"/>
      <c r="BC23" s="246"/>
      <c r="BD23" s="246"/>
      <c r="BE23" s="247"/>
      <c r="BF23" s="245"/>
      <c r="BG23" s="246"/>
      <c r="BH23" s="247"/>
      <c r="BI23" s="245"/>
      <c r="BJ23" s="246"/>
      <c r="BK23" s="247"/>
      <c r="BL23" s="245"/>
      <c r="BM23" s="246"/>
      <c r="BN23" s="246"/>
      <c r="BO23" s="247"/>
      <c r="BP23" s="245"/>
      <c r="BQ23" s="246"/>
      <c r="BR23" s="247"/>
      <c r="BS23" s="245"/>
      <c r="BT23" s="246"/>
      <c r="BU23" s="246"/>
      <c r="BV23" s="247"/>
      <c r="BW23" s="245"/>
      <c r="BX23" s="246"/>
      <c r="BY23" s="247"/>
      <c r="BZ23" s="245"/>
      <c r="CA23" s="246"/>
      <c r="CB23" s="247"/>
      <c r="CC23" s="245"/>
      <c r="CD23" s="246"/>
      <c r="CE23" s="246"/>
      <c r="CF23" s="247"/>
      <c r="CG23" s="245"/>
      <c r="CH23" s="246"/>
      <c r="CI23" s="247"/>
      <c r="CJ23" s="245"/>
      <c r="CK23" s="246"/>
      <c r="CL23" s="247"/>
      <c r="CM23" s="245" t="s">
        <v>146</v>
      </c>
      <c r="CN23" s="246"/>
      <c r="CO23" s="247"/>
      <c r="CP23" s="245"/>
      <c r="CQ23" s="246"/>
      <c r="CR23" s="246"/>
      <c r="CS23" s="247"/>
      <c r="CT23" s="245" t="s">
        <v>147</v>
      </c>
      <c r="CU23" s="246"/>
      <c r="CV23" s="246"/>
      <c r="CW23" s="247"/>
      <c r="CX23" s="245"/>
      <c r="CY23" s="246"/>
      <c r="CZ23" s="247"/>
      <c r="DA23" s="245" t="s">
        <v>146</v>
      </c>
      <c r="DB23" s="246"/>
      <c r="DC23" s="247"/>
      <c r="DD23" s="245" t="s">
        <v>148</v>
      </c>
      <c r="DE23" s="246"/>
      <c r="DF23" s="246"/>
      <c r="DG23" s="247"/>
      <c r="DH23" s="245"/>
      <c r="DI23" s="246"/>
      <c r="DJ23" s="246"/>
      <c r="DK23" s="247"/>
      <c r="DL23" s="245"/>
      <c r="DM23" s="246"/>
      <c r="DN23" s="247"/>
      <c r="DO23" s="245" t="s">
        <v>146</v>
      </c>
      <c r="DP23" s="246"/>
      <c r="DQ23" s="247"/>
      <c r="DR23" s="245"/>
      <c r="DS23" s="246"/>
      <c r="DT23" s="247"/>
      <c r="DU23" s="245"/>
      <c r="DV23" s="246"/>
      <c r="DW23" s="247"/>
      <c r="DX23" s="245"/>
      <c r="DY23" s="246"/>
      <c r="DZ23" s="246"/>
      <c r="EA23" s="247"/>
      <c r="EB23" s="245"/>
      <c r="EC23" s="246"/>
      <c r="ED23" s="247"/>
    </row>
    <row r="24" spans="1:134" x14ac:dyDescent="0.2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5"/>
      <c r="T24" s="245"/>
      <c r="U24" s="246"/>
      <c r="V24" s="246"/>
      <c r="W24" s="247"/>
      <c r="X24" s="245"/>
      <c r="Y24" s="246"/>
      <c r="Z24" s="247"/>
      <c r="AA24" s="245"/>
      <c r="AB24" s="246"/>
      <c r="AC24" s="247"/>
      <c r="AD24" s="245"/>
      <c r="AE24" s="246"/>
      <c r="AF24" s="246"/>
      <c r="AG24" s="247"/>
      <c r="AH24" s="245"/>
      <c r="AI24" s="246"/>
      <c r="AJ24" s="247"/>
      <c r="AK24" s="245"/>
      <c r="AL24" s="246"/>
      <c r="AM24" s="246"/>
      <c r="AN24" s="247"/>
      <c r="AO24" s="245"/>
      <c r="AP24" s="246"/>
      <c r="AQ24" s="247"/>
      <c r="AR24" s="245"/>
      <c r="AS24" s="246"/>
      <c r="AT24" s="247"/>
      <c r="AU24" s="245"/>
      <c r="AV24" s="246"/>
      <c r="AW24" s="246"/>
      <c r="AX24" s="247"/>
      <c r="AY24" s="245"/>
      <c r="AZ24" s="246"/>
      <c r="BA24" s="247"/>
      <c r="BB24" s="245"/>
      <c r="BC24" s="246"/>
      <c r="BD24" s="246"/>
      <c r="BE24" s="247"/>
      <c r="BF24" s="245"/>
      <c r="BG24" s="246"/>
      <c r="BH24" s="247"/>
      <c r="BI24" s="245"/>
      <c r="BJ24" s="246"/>
      <c r="BK24" s="247"/>
      <c r="BL24" s="245"/>
      <c r="BM24" s="246"/>
      <c r="BN24" s="246"/>
      <c r="BO24" s="247"/>
      <c r="BP24" s="245"/>
      <c r="BQ24" s="246"/>
      <c r="BR24" s="247"/>
      <c r="BS24" s="245"/>
      <c r="BT24" s="246"/>
      <c r="BU24" s="246"/>
      <c r="BV24" s="247"/>
      <c r="BW24" s="245"/>
      <c r="BX24" s="246"/>
      <c r="BY24" s="247"/>
      <c r="BZ24" s="245"/>
      <c r="CA24" s="246"/>
      <c r="CB24" s="247"/>
      <c r="CC24" s="245"/>
      <c r="CD24" s="246"/>
      <c r="CE24" s="246"/>
      <c r="CF24" s="247"/>
      <c r="CG24" s="245"/>
      <c r="CH24" s="246"/>
      <c r="CI24" s="247"/>
      <c r="CJ24" s="245"/>
      <c r="CK24" s="246"/>
      <c r="CL24" s="247"/>
      <c r="CM24" s="245" t="s">
        <v>149</v>
      </c>
      <c r="CN24" s="246"/>
      <c r="CO24" s="247"/>
      <c r="CP24" s="245"/>
      <c r="CQ24" s="246"/>
      <c r="CR24" s="246"/>
      <c r="CS24" s="247"/>
      <c r="CT24" s="245"/>
      <c r="CU24" s="246"/>
      <c r="CV24" s="246"/>
      <c r="CW24" s="247"/>
      <c r="CX24" s="245"/>
      <c r="CY24" s="246"/>
      <c r="CZ24" s="247"/>
      <c r="DA24" s="245" t="s">
        <v>149</v>
      </c>
      <c r="DB24" s="246"/>
      <c r="DC24" s="247"/>
      <c r="DD24" s="245" t="s">
        <v>150</v>
      </c>
      <c r="DE24" s="246"/>
      <c r="DF24" s="246"/>
      <c r="DG24" s="247"/>
      <c r="DH24" s="245"/>
      <c r="DI24" s="246"/>
      <c r="DJ24" s="246"/>
      <c r="DK24" s="247"/>
      <c r="DL24" s="245"/>
      <c r="DM24" s="246"/>
      <c r="DN24" s="247"/>
      <c r="DO24" s="245" t="s">
        <v>149</v>
      </c>
      <c r="DP24" s="246"/>
      <c r="DQ24" s="247"/>
      <c r="DR24" s="245"/>
      <c r="DS24" s="246"/>
      <c r="DT24" s="247"/>
      <c r="DU24" s="245"/>
      <c r="DV24" s="246"/>
      <c r="DW24" s="247"/>
      <c r="DX24" s="245"/>
      <c r="DY24" s="246"/>
      <c r="DZ24" s="246"/>
      <c r="EA24" s="247"/>
      <c r="EB24" s="245"/>
      <c r="EC24" s="246"/>
      <c r="ED24" s="247"/>
    </row>
    <row r="25" spans="1:134" x14ac:dyDescent="0.2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5"/>
      <c r="T25" s="245"/>
      <c r="U25" s="246"/>
      <c r="V25" s="246"/>
      <c r="W25" s="247"/>
      <c r="X25" s="245"/>
      <c r="Y25" s="246"/>
      <c r="Z25" s="247"/>
      <c r="AA25" s="245"/>
      <c r="AB25" s="246"/>
      <c r="AC25" s="247"/>
      <c r="AD25" s="245"/>
      <c r="AE25" s="246"/>
      <c r="AF25" s="246"/>
      <c r="AG25" s="247"/>
      <c r="AH25" s="245"/>
      <c r="AI25" s="246"/>
      <c r="AJ25" s="247"/>
      <c r="AK25" s="245"/>
      <c r="AL25" s="246"/>
      <c r="AM25" s="246"/>
      <c r="AN25" s="247"/>
      <c r="AO25" s="245"/>
      <c r="AP25" s="246"/>
      <c r="AQ25" s="247"/>
      <c r="AR25" s="245"/>
      <c r="AS25" s="246"/>
      <c r="AT25" s="247"/>
      <c r="AU25" s="245"/>
      <c r="AV25" s="246"/>
      <c r="AW25" s="246"/>
      <c r="AX25" s="247"/>
      <c r="AY25" s="245"/>
      <c r="AZ25" s="246"/>
      <c r="BA25" s="247"/>
      <c r="BB25" s="245"/>
      <c r="BC25" s="246"/>
      <c r="BD25" s="246"/>
      <c r="BE25" s="247"/>
      <c r="BF25" s="245"/>
      <c r="BG25" s="246"/>
      <c r="BH25" s="247"/>
      <c r="BI25" s="245"/>
      <c r="BJ25" s="246"/>
      <c r="BK25" s="247"/>
      <c r="BL25" s="245"/>
      <c r="BM25" s="246"/>
      <c r="BN25" s="246"/>
      <c r="BO25" s="247"/>
      <c r="BP25" s="245"/>
      <c r="BQ25" s="246"/>
      <c r="BR25" s="247"/>
      <c r="BS25" s="245"/>
      <c r="BT25" s="246"/>
      <c r="BU25" s="246"/>
      <c r="BV25" s="247"/>
      <c r="BW25" s="245"/>
      <c r="BX25" s="246"/>
      <c r="BY25" s="247"/>
      <c r="BZ25" s="245"/>
      <c r="CA25" s="246"/>
      <c r="CB25" s="247"/>
      <c r="CC25" s="245"/>
      <c r="CD25" s="246"/>
      <c r="CE25" s="246"/>
      <c r="CF25" s="247"/>
      <c r="CG25" s="245"/>
      <c r="CH25" s="246"/>
      <c r="CI25" s="247"/>
      <c r="CJ25" s="245"/>
      <c r="CK25" s="246"/>
      <c r="CL25" s="247"/>
      <c r="CM25" s="245"/>
      <c r="CN25" s="246"/>
      <c r="CO25" s="247"/>
      <c r="CP25" s="245"/>
      <c r="CQ25" s="246"/>
      <c r="CR25" s="246"/>
      <c r="CS25" s="247"/>
      <c r="CT25" s="245"/>
      <c r="CU25" s="246"/>
      <c r="CV25" s="246"/>
      <c r="CW25" s="247"/>
      <c r="CX25" s="245"/>
      <c r="CY25" s="246"/>
      <c r="CZ25" s="247"/>
      <c r="DA25" s="245"/>
      <c r="DB25" s="246"/>
      <c r="DC25" s="247"/>
      <c r="DD25" s="245" t="s">
        <v>151</v>
      </c>
      <c r="DE25" s="246"/>
      <c r="DF25" s="246"/>
      <c r="DG25" s="247"/>
      <c r="DH25" s="245"/>
      <c r="DI25" s="246"/>
      <c r="DJ25" s="246"/>
      <c r="DK25" s="247"/>
      <c r="DL25" s="245"/>
      <c r="DM25" s="246"/>
      <c r="DN25" s="247"/>
      <c r="DO25" s="245"/>
      <c r="DP25" s="246"/>
      <c r="DQ25" s="247"/>
      <c r="DR25" s="245"/>
      <c r="DS25" s="246"/>
      <c r="DT25" s="247"/>
      <c r="DU25" s="245"/>
      <c r="DV25" s="246"/>
      <c r="DW25" s="247"/>
      <c r="DX25" s="245"/>
      <c r="DY25" s="246"/>
      <c r="DZ25" s="246"/>
      <c r="EA25" s="247"/>
      <c r="EB25" s="245"/>
      <c r="EC25" s="246"/>
      <c r="ED25" s="247"/>
    </row>
    <row r="26" spans="1:134" x14ac:dyDescent="0.2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5"/>
      <c r="T26" s="245"/>
      <c r="U26" s="246"/>
      <c r="V26" s="246"/>
      <c r="W26" s="247"/>
      <c r="X26" s="245"/>
      <c r="Y26" s="246"/>
      <c r="Z26" s="247"/>
      <c r="AA26" s="245"/>
      <c r="AB26" s="246"/>
      <c r="AC26" s="247"/>
      <c r="AD26" s="245"/>
      <c r="AE26" s="246"/>
      <c r="AF26" s="246"/>
      <c r="AG26" s="247"/>
      <c r="AH26" s="245"/>
      <c r="AI26" s="246"/>
      <c r="AJ26" s="247"/>
      <c r="AK26" s="245"/>
      <c r="AL26" s="246"/>
      <c r="AM26" s="246"/>
      <c r="AN26" s="247"/>
      <c r="AO26" s="245"/>
      <c r="AP26" s="246"/>
      <c r="AQ26" s="247"/>
      <c r="AR26" s="245"/>
      <c r="AS26" s="246"/>
      <c r="AT26" s="247"/>
      <c r="AU26" s="245"/>
      <c r="AV26" s="246"/>
      <c r="AW26" s="246"/>
      <c r="AX26" s="247"/>
      <c r="AY26" s="245"/>
      <c r="AZ26" s="246"/>
      <c r="BA26" s="247"/>
      <c r="BB26" s="245"/>
      <c r="BC26" s="246"/>
      <c r="BD26" s="246"/>
      <c r="BE26" s="247"/>
      <c r="BF26" s="245"/>
      <c r="BG26" s="246"/>
      <c r="BH26" s="247"/>
      <c r="BI26" s="245"/>
      <c r="BJ26" s="246"/>
      <c r="BK26" s="247"/>
      <c r="BL26" s="245"/>
      <c r="BM26" s="246"/>
      <c r="BN26" s="246"/>
      <c r="BO26" s="247"/>
      <c r="BP26" s="245"/>
      <c r="BQ26" s="246"/>
      <c r="BR26" s="247"/>
      <c r="BS26" s="245"/>
      <c r="BT26" s="246"/>
      <c r="BU26" s="246"/>
      <c r="BV26" s="247"/>
      <c r="BW26" s="245"/>
      <c r="BX26" s="246"/>
      <c r="BY26" s="247"/>
      <c r="BZ26" s="245"/>
      <c r="CA26" s="246"/>
      <c r="CB26" s="247"/>
      <c r="CC26" s="245"/>
      <c r="CD26" s="246"/>
      <c r="CE26" s="246"/>
      <c r="CF26" s="247"/>
      <c r="CG26" s="245"/>
      <c r="CH26" s="246"/>
      <c r="CI26" s="247"/>
      <c r="CJ26" s="245"/>
      <c r="CK26" s="246"/>
      <c r="CL26" s="247"/>
      <c r="CM26" s="245"/>
      <c r="CN26" s="246"/>
      <c r="CO26" s="247"/>
      <c r="CP26" s="245"/>
      <c r="CQ26" s="246"/>
      <c r="CR26" s="246"/>
      <c r="CS26" s="247"/>
      <c r="CT26" s="245"/>
      <c r="CU26" s="246"/>
      <c r="CV26" s="246"/>
      <c r="CW26" s="247"/>
      <c r="CX26" s="245"/>
      <c r="CY26" s="246"/>
      <c r="CZ26" s="247"/>
      <c r="DA26" s="245"/>
      <c r="DB26" s="246"/>
      <c r="DC26" s="247"/>
      <c r="DD26" s="245" t="s">
        <v>152</v>
      </c>
      <c r="DE26" s="246"/>
      <c r="DF26" s="246"/>
      <c r="DG26" s="247"/>
      <c r="DH26" s="245"/>
      <c r="DI26" s="246"/>
      <c r="DJ26" s="246"/>
      <c r="DK26" s="247"/>
      <c r="DL26" s="245"/>
      <c r="DM26" s="246"/>
      <c r="DN26" s="247"/>
      <c r="DO26" s="245"/>
      <c r="DP26" s="246"/>
      <c r="DQ26" s="247"/>
      <c r="DR26" s="245"/>
      <c r="DS26" s="246"/>
      <c r="DT26" s="247"/>
      <c r="DU26" s="245"/>
      <c r="DV26" s="246"/>
      <c r="DW26" s="247"/>
      <c r="DX26" s="245"/>
      <c r="DY26" s="246"/>
      <c r="DZ26" s="246"/>
      <c r="EA26" s="247"/>
      <c r="EB26" s="245"/>
      <c r="EC26" s="246"/>
      <c r="ED26" s="247"/>
    </row>
    <row r="27" spans="1:134" x14ac:dyDescent="0.2">
      <c r="A27" s="212" t="s">
        <v>0</v>
      </c>
      <c r="B27" s="213"/>
      <c r="C27" s="214"/>
      <c r="D27" s="218" t="s">
        <v>8</v>
      </c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193">
        <f>T29+T37</f>
        <v>60.010000000000005</v>
      </c>
      <c r="U27" s="194"/>
      <c r="V27" s="194"/>
      <c r="W27" s="195"/>
      <c r="X27" s="193">
        <f>X29+X37</f>
        <v>4.5179999999999998</v>
      </c>
      <c r="Y27" s="194"/>
      <c r="Z27" s="195"/>
      <c r="AA27" s="193">
        <f>AA29+AA37</f>
        <v>20.3245</v>
      </c>
      <c r="AB27" s="194"/>
      <c r="AC27" s="195"/>
      <c r="AD27" s="193">
        <f>AD29+AD37</f>
        <v>34.283500000000004</v>
      </c>
      <c r="AE27" s="194"/>
      <c r="AF27" s="194"/>
      <c r="AG27" s="195"/>
      <c r="AH27" s="193">
        <f>AH29+AH37</f>
        <v>0.52</v>
      </c>
      <c r="AI27" s="194"/>
      <c r="AJ27" s="195"/>
      <c r="AK27" s="193">
        <f>AK29+AK37</f>
        <v>0</v>
      </c>
      <c r="AL27" s="194"/>
      <c r="AM27" s="194"/>
      <c r="AN27" s="195"/>
      <c r="AO27" s="193">
        <f>AO29+AO37</f>
        <v>0</v>
      </c>
      <c r="AP27" s="194"/>
      <c r="AQ27" s="195"/>
      <c r="AR27" s="193">
        <f>AR29+AR37</f>
        <v>0</v>
      </c>
      <c r="AS27" s="194"/>
      <c r="AT27" s="195"/>
      <c r="AU27" s="193">
        <f>AU29+AU37</f>
        <v>0</v>
      </c>
      <c r="AV27" s="194"/>
      <c r="AW27" s="194"/>
      <c r="AX27" s="195"/>
      <c r="AY27" s="193">
        <f>AY29+AY37</f>
        <v>0</v>
      </c>
      <c r="AZ27" s="194"/>
      <c r="BA27" s="195"/>
      <c r="BB27" s="193">
        <f>BB29+BB37</f>
        <v>0</v>
      </c>
      <c r="BC27" s="194"/>
      <c r="BD27" s="194"/>
      <c r="BE27" s="195"/>
      <c r="BF27" s="193">
        <f>BF29+BF37</f>
        <v>0</v>
      </c>
      <c r="BG27" s="194"/>
      <c r="BH27" s="195"/>
      <c r="BI27" s="193">
        <f>BI29+BI37</f>
        <v>0</v>
      </c>
      <c r="BJ27" s="194"/>
      <c r="BK27" s="195"/>
      <c r="BL27" s="193">
        <f>BL29+BL37</f>
        <v>0</v>
      </c>
      <c r="BM27" s="194"/>
      <c r="BN27" s="194"/>
      <c r="BO27" s="195"/>
      <c r="BP27" s="193">
        <f>BP29+BP37</f>
        <v>0</v>
      </c>
      <c r="BQ27" s="194"/>
      <c r="BR27" s="195"/>
      <c r="BS27" s="193">
        <f>BS29+BS37</f>
        <v>0</v>
      </c>
      <c r="BT27" s="194"/>
      <c r="BU27" s="194"/>
      <c r="BV27" s="195"/>
      <c r="BW27" s="193">
        <f>BW29+BW37</f>
        <v>0</v>
      </c>
      <c r="BX27" s="194"/>
      <c r="BY27" s="195"/>
      <c r="BZ27" s="193">
        <f>BZ29+BZ37</f>
        <v>0</v>
      </c>
      <c r="CA27" s="194"/>
      <c r="CB27" s="195"/>
      <c r="CC27" s="193">
        <f>CC29+CC37</f>
        <v>0</v>
      </c>
      <c r="CD27" s="194"/>
      <c r="CE27" s="194"/>
      <c r="CF27" s="195"/>
      <c r="CG27" s="193"/>
      <c r="CH27" s="194"/>
      <c r="CI27" s="195"/>
      <c r="CJ27" s="199"/>
      <c r="CK27" s="200"/>
      <c r="CL27" s="201"/>
      <c r="CM27" s="199"/>
      <c r="CN27" s="200"/>
      <c r="CO27" s="201"/>
      <c r="CP27" s="193"/>
      <c r="CQ27" s="194"/>
      <c r="CR27" s="194"/>
      <c r="CS27" s="195"/>
      <c r="CT27" s="193"/>
      <c r="CU27" s="194"/>
      <c r="CV27" s="194"/>
      <c r="CW27" s="195"/>
      <c r="CX27" s="199"/>
      <c r="CY27" s="200"/>
      <c r="CZ27" s="201"/>
      <c r="DA27" s="199"/>
      <c r="DB27" s="200"/>
      <c r="DC27" s="201"/>
      <c r="DD27" s="193"/>
      <c r="DE27" s="194"/>
      <c r="DF27" s="194"/>
      <c r="DG27" s="195"/>
      <c r="DH27" s="193"/>
      <c r="DI27" s="194"/>
      <c r="DJ27" s="194"/>
      <c r="DK27" s="195"/>
      <c r="DL27" s="199"/>
      <c r="DM27" s="200"/>
      <c r="DN27" s="201"/>
      <c r="DO27" s="199"/>
      <c r="DP27" s="200"/>
      <c r="DQ27" s="201"/>
      <c r="DR27" s="199"/>
      <c r="DS27" s="200"/>
      <c r="DT27" s="201"/>
      <c r="DU27" s="199"/>
      <c r="DV27" s="200"/>
      <c r="DW27" s="201"/>
      <c r="DX27" s="193"/>
      <c r="DY27" s="194"/>
      <c r="DZ27" s="194"/>
      <c r="EA27" s="195"/>
      <c r="EB27" s="199"/>
      <c r="EC27" s="200"/>
      <c r="ED27" s="201"/>
    </row>
    <row r="28" spans="1:134" x14ac:dyDescent="0.2">
      <c r="A28" s="215"/>
      <c r="B28" s="216"/>
      <c r="C28" s="217"/>
      <c r="D28" s="211" t="s">
        <v>9</v>
      </c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196"/>
      <c r="U28" s="197"/>
      <c r="V28" s="197"/>
      <c r="W28" s="198"/>
      <c r="X28" s="196"/>
      <c r="Y28" s="197"/>
      <c r="Z28" s="198"/>
      <c r="AA28" s="196"/>
      <c r="AB28" s="197"/>
      <c r="AC28" s="198"/>
      <c r="AD28" s="196"/>
      <c r="AE28" s="197"/>
      <c r="AF28" s="197"/>
      <c r="AG28" s="198"/>
      <c r="AH28" s="196"/>
      <c r="AI28" s="197"/>
      <c r="AJ28" s="198"/>
      <c r="AK28" s="196"/>
      <c r="AL28" s="197"/>
      <c r="AM28" s="197"/>
      <c r="AN28" s="198"/>
      <c r="AO28" s="196"/>
      <c r="AP28" s="197"/>
      <c r="AQ28" s="198"/>
      <c r="AR28" s="196"/>
      <c r="AS28" s="197"/>
      <c r="AT28" s="198"/>
      <c r="AU28" s="196"/>
      <c r="AV28" s="197"/>
      <c r="AW28" s="197"/>
      <c r="AX28" s="198"/>
      <c r="AY28" s="196"/>
      <c r="AZ28" s="197"/>
      <c r="BA28" s="198"/>
      <c r="BB28" s="196"/>
      <c r="BC28" s="197"/>
      <c r="BD28" s="197"/>
      <c r="BE28" s="198"/>
      <c r="BF28" s="196"/>
      <c r="BG28" s="197"/>
      <c r="BH28" s="198"/>
      <c r="BI28" s="196"/>
      <c r="BJ28" s="197"/>
      <c r="BK28" s="198"/>
      <c r="BL28" s="196"/>
      <c r="BM28" s="197"/>
      <c r="BN28" s="197"/>
      <c r="BO28" s="198"/>
      <c r="BP28" s="196"/>
      <c r="BQ28" s="197"/>
      <c r="BR28" s="198"/>
      <c r="BS28" s="196"/>
      <c r="BT28" s="197"/>
      <c r="BU28" s="197"/>
      <c r="BV28" s="198"/>
      <c r="BW28" s="196"/>
      <c r="BX28" s="197"/>
      <c r="BY28" s="198"/>
      <c r="BZ28" s="196"/>
      <c r="CA28" s="197"/>
      <c r="CB28" s="198"/>
      <c r="CC28" s="196"/>
      <c r="CD28" s="197"/>
      <c r="CE28" s="197"/>
      <c r="CF28" s="198"/>
      <c r="CG28" s="196"/>
      <c r="CH28" s="197"/>
      <c r="CI28" s="198"/>
      <c r="CJ28" s="202"/>
      <c r="CK28" s="203"/>
      <c r="CL28" s="204"/>
      <c r="CM28" s="202"/>
      <c r="CN28" s="203"/>
      <c r="CO28" s="204"/>
      <c r="CP28" s="196"/>
      <c r="CQ28" s="197"/>
      <c r="CR28" s="197"/>
      <c r="CS28" s="198"/>
      <c r="CT28" s="196"/>
      <c r="CU28" s="197"/>
      <c r="CV28" s="197"/>
      <c r="CW28" s="198"/>
      <c r="CX28" s="202"/>
      <c r="CY28" s="203"/>
      <c r="CZ28" s="204"/>
      <c r="DA28" s="202"/>
      <c r="DB28" s="203"/>
      <c r="DC28" s="204"/>
      <c r="DD28" s="196"/>
      <c r="DE28" s="197"/>
      <c r="DF28" s="197"/>
      <c r="DG28" s="198"/>
      <c r="DH28" s="196"/>
      <c r="DI28" s="197"/>
      <c r="DJ28" s="197"/>
      <c r="DK28" s="198"/>
      <c r="DL28" s="202"/>
      <c r="DM28" s="203"/>
      <c r="DN28" s="204"/>
      <c r="DO28" s="202"/>
      <c r="DP28" s="203"/>
      <c r="DQ28" s="204"/>
      <c r="DR28" s="202"/>
      <c r="DS28" s="203"/>
      <c r="DT28" s="204"/>
      <c r="DU28" s="202"/>
      <c r="DV28" s="203"/>
      <c r="DW28" s="204"/>
      <c r="DX28" s="196"/>
      <c r="DY28" s="197"/>
      <c r="DZ28" s="197"/>
      <c r="EA28" s="198"/>
      <c r="EB28" s="202"/>
      <c r="EC28" s="203"/>
      <c r="ED28" s="204"/>
    </row>
    <row r="29" spans="1:134" x14ac:dyDescent="0.2">
      <c r="A29" s="212" t="s">
        <v>11</v>
      </c>
      <c r="B29" s="213"/>
      <c r="C29" s="214"/>
      <c r="D29" s="218" t="s">
        <v>82</v>
      </c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193">
        <f>T31+T32+T33+T34</f>
        <v>41.010000000000005</v>
      </c>
      <c r="U29" s="194"/>
      <c r="V29" s="194"/>
      <c r="W29" s="195"/>
      <c r="X29" s="193">
        <f>X31+X32+X33+X34</f>
        <v>3.742</v>
      </c>
      <c r="Y29" s="194"/>
      <c r="Z29" s="195"/>
      <c r="AA29" s="193">
        <f>AA31+AA32+AA33+AA34</f>
        <v>14.054500000000001</v>
      </c>
      <c r="AB29" s="194"/>
      <c r="AC29" s="195"/>
      <c r="AD29" s="193">
        <f>AD31+AD32+AD33+AD34</f>
        <v>22.883500000000002</v>
      </c>
      <c r="AE29" s="194"/>
      <c r="AF29" s="194"/>
      <c r="AG29" s="195"/>
      <c r="AH29" s="193">
        <f>AH31+AH32+AH33+AH34</f>
        <v>0.33</v>
      </c>
      <c r="AI29" s="194"/>
      <c r="AJ29" s="195"/>
      <c r="AK29" s="193">
        <f>AK31+AK34</f>
        <v>0</v>
      </c>
      <c r="AL29" s="194"/>
      <c r="AM29" s="194"/>
      <c r="AN29" s="195"/>
      <c r="AO29" s="193">
        <f>AO31+AO34</f>
        <v>0</v>
      </c>
      <c r="AP29" s="194"/>
      <c r="AQ29" s="195"/>
      <c r="AR29" s="193">
        <f>AR31</f>
        <v>0</v>
      </c>
      <c r="AS29" s="194"/>
      <c r="AT29" s="195"/>
      <c r="AU29" s="193">
        <f>AU31+AU34</f>
        <v>0</v>
      </c>
      <c r="AV29" s="194"/>
      <c r="AW29" s="194"/>
      <c r="AX29" s="195"/>
      <c r="AY29" s="193">
        <f>AY31+AY34</f>
        <v>0</v>
      </c>
      <c r="AZ29" s="194"/>
      <c r="BA29" s="195"/>
      <c r="BB29" s="193">
        <f>BB31</f>
        <v>0</v>
      </c>
      <c r="BC29" s="194"/>
      <c r="BD29" s="194"/>
      <c r="BE29" s="195"/>
      <c r="BF29" s="193">
        <f>BF31</f>
        <v>0</v>
      </c>
      <c r="BG29" s="194"/>
      <c r="BH29" s="195"/>
      <c r="BI29" s="193">
        <f>BI31</f>
        <v>0</v>
      </c>
      <c r="BJ29" s="194"/>
      <c r="BK29" s="195"/>
      <c r="BL29" s="193">
        <f>BL31</f>
        <v>0</v>
      </c>
      <c r="BM29" s="194"/>
      <c r="BN29" s="194"/>
      <c r="BO29" s="195"/>
      <c r="BP29" s="193">
        <f>BP31+BP34</f>
        <v>0</v>
      </c>
      <c r="BQ29" s="194"/>
      <c r="BR29" s="195"/>
      <c r="BS29" s="193">
        <f>BS31</f>
        <v>0</v>
      </c>
      <c r="BT29" s="194"/>
      <c r="BU29" s="194"/>
      <c r="BV29" s="195"/>
      <c r="BW29" s="193">
        <f>BW31</f>
        <v>0</v>
      </c>
      <c r="BX29" s="194"/>
      <c r="BY29" s="195"/>
      <c r="BZ29" s="193">
        <f>BZ31</f>
        <v>0</v>
      </c>
      <c r="CA29" s="194"/>
      <c r="CB29" s="195"/>
      <c r="CC29" s="193">
        <f>CC31</f>
        <v>0</v>
      </c>
      <c r="CD29" s="194"/>
      <c r="CE29" s="194"/>
      <c r="CF29" s="195"/>
      <c r="CG29" s="193"/>
      <c r="CH29" s="194"/>
      <c r="CI29" s="195"/>
      <c r="CJ29" s="199"/>
      <c r="CK29" s="200"/>
      <c r="CL29" s="201"/>
      <c r="CM29" s="199"/>
      <c r="CN29" s="200"/>
      <c r="CO29" s="201"/>
      <c r="CP29" s="193"/>
      <c r="CQ29" s="194"/>
      <c r="CR29" s="194"/>
      <c r="CS29" s="195"/>
      <c r="CT29" s="193"/>
      <c r="CU29" s="194"/>
      <c r="CV29" s="194"/>
      <c r="CW29" s="195"/>
      <c r="CX29" s="199"/>
      <c r="CY29" s="200"/>
      <c r="CZ29" s="201"/>
      <c r="DA29" s="199"/>
      <c r="DB29" s="200"/>
      <c r="DC29" s="201"/>
      <c r="DD29" s="193"/>
      <c r="DE29" s="194"/>
      <c r="DF29" s="194"/>
      <c r="DG29" s="195"/>
      <c r="DH29" s="193"/>
      <c r="DI29" s="194"/>
      <c r="DJ29" s="194"/>
      <c r="DK29" s="195"/>
      <c r="DL29" s="199"/>
      <c r="DM29" s="200"/>
      <c r="DN29" s="201"/>
      <c r="DO29" s="199"/>
      <c r="DP29" s="200"/>
      <c r="DQ29" s="201"/>
      <c r="DR29" s="199"/>
      <c r="DS29" s="200"/>
      <c r="DT29" s="201"/>
      <c r="DU29" s="199"/>
      <c r="DV29" s="200"/>
      <c r="DW29" s="201"/>
      <c r="DX29" s="193"/>
      <c r="DY29" s="194"/>
      <c r="DZ29" s="194"/>
      <c r="EA29" s="195"/>
      <c r="EB29" s="199"/>
      <c r="EC29" s="200"/>
      <c r="ED29" s="201"/>
    </row>
    <row r="30" spans="1:134" x14ac:dyDescent="0.2">
      <c r="A30" s="215"/>
      <c r="B30" s="216"/>
      <c r="C30" s="217"/>
      <c r="D30" s="211" t="s">
        <v>10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196"/>
      <c r="U30" s="197"/>
      <c r="V30" s="197"/>
      <c r="W30" s="198"/>
      <c r="X30" s="196"/>
      <c r="Y30" s="197"/>
      <c r="Z30" s="198"/>
      <c r="AA30" s="196"/>
      <c r="AB30" s="197"/>
      <c r="AC30" s="198"/>
      <c r="AD30" s="196"/>
      <c r="AE30" s="197"/>
      <c r="AF30" s="197"/>
      <c r="AG30" s="198"/>
      <c r="AH30" s="196"/>
      <c r="AI30" s="197"/>
      <c r="AJ30" s="198"/>
      <c r="AK30" s="196"/>
      <c r="AL30" s="197"/>
      <c r="AM30" s="197"/>
      <c r="AN30" s="198"/>
      <c r="AO30" s="196"/>
      <c r="AP30" s="197"/>
      <c r="AQ30" s="198"/>
      <c r="AR30" s="196"/>
      <c r="AS30" s="197"/>
      <c r="AT30" s="198"/>
      <c r="AU30" s="196"/>
      <c r="AV30" s="197"/>
      <c r="AW30" s="197"/>
      <c r="AX30" s="198"/>
      <c r="AY30" s="196"/>
      <c r="AZ30" s="197"/>
      <c r="BA30" s="198"/>
      <c r="BB30" s="196"/>
      <c r="BC30" s="197"/>
      <c r="BD30" s="197"/>
      <c r="BE30" s="198"/>
      <c r="BF30" s="196"/>
      <c r="BG30" s="197"/>
      <c r="BH30" s="198"/>
      <c r="BI30" s="196"/>
      <c r="BJ30" s="197"/>
      <c r="BK30" s="198"/>
      <c r="BL30" s="196"/>
      <c r="BM30" s="197"/>
      <c r="BN30" s="197"/>
      <c r="BO30" s="198"/>
      <c r="BP30" s="196"/>
      <c r="BQ30" s="197"/>
      <c r="BR30" s="198"/>
      <c r="BS30" s="196"/>
      <c r="BT30" s="197"/>
      <c r="BU30" s="197"/>
      <c r="BV30" s="198"/>
      <c r="BW30" s="196"/>
      <c r="BX30" s="197"/>
      <c r="BY30" s="198"/>
      <c r="BZ30" s="196"/>
      <c r="CA30" s="197"/>
      <c r="CB30" s="198"/>
      <c r="CC30" s="196"/>
      <c r="CD30" s="197"/>
      <c r="CE30" s="197"/>
      <c r="CF30" s="198"/>
      <c r="CG30" s="196"/>
      <c r="CH30" s="197"/>
      <c r="CI30" s="198"/>
      <c r="CJ30" s="202"/>
      <c r="CK30" s="203"/>
      <c r="CL30" s="204"/>
      <c r="CM30" s="202"/>
      <c r="CN30" s="203"/>
      <c r="CO30" s="204"/>
      <c r="CP30" s="196"/>
      <c r="CQ30" s="197"/>
      <c r="CR30" s="197"/>
      <c r="CS30" s="198"/>
      <c r="CT30" s="196"/>
      <c r="CU30" s="197"/>
      <c r="CV30" s="197"/>
      <c r="CW30" s="198"/>
      <c r="CX30" s="202"/>
      <c r="CY30" s="203"/>
      <c r="CZ30" s="204"/>
      <c r="DA30" s="202"/>
      <c r="DB30" s="203"/>
      <c r="DC30" s="204"/>
      <c r="DD30" s="196"/>
      <c r="DE30" s="197"/>
      <c r="DF30" s="197"/>
      <c r="DG30" s="198"/>
      <c r="DH30" s="196"/>
      <c r="DI30" s="197"/>
      <c r="DJ30" s="197"/>
      <c r="DK30" s="198"/>
      <c r="DL30" s="202"/>
      <c r="DM30" s="203"/>
      <c r="DN30" s="204"/>
      <c r="DO30" s="202"/>
      <c r="DP30" s="203"/>
      <c r="DQ30" s="204"/>
      <c r="DR30" s="202"/>
      <c r="DS30" s="203"/>
      <c r="DT30" s="204"/>
      <c r="DU30" s="202"/>
      <c r="DV30" s="203"/>
      <c r="DW30" s="204"/>
      <c r="DX30" s="196"/>
      <c r="DY30" s="197"/>
      <c r="DZ30" s="197"/>
      <c r="EA30" s="198"/>
      <c r="EB30" s="202"/>
      <c r="EC30" s="203"/>
      <c r="ED30" s="204"/>
    </row>
    <row r="31" spans="1:134" ht="39.75" customHeight="1" x14ac:dyDescent="0.2">
      <c r="A31" s="205" t="s">
        <v>170</v>
      </c>
      <c r="B31" s="205"/>
      <c r="C31" s="205"/>
      <c r="D31" s="241" t="s">
        <v>405</v>
      </c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3"/>
      <c r="T31" s="191">
        <v>3.0510000000000002</v>
      </c>
      <c r="U31" s="191"/>
      <c r="V31" s="191"/>
      <c r="W31" s="191"/>
      <c r="X31" s="191">
        <v>0</v>
      </c>
      <c r="Y31" s="191"/>
      <c r="Z31" s="191"/>
      <c r="AA31" s="191">
        <f>3.051/2</f>
        <v>1.5255000000000001</v>
      </c>
      <c r="AB31" s="191"/>
      <c r="AC31" s="191"/>
      <c r="AD31" s="191">
        <f>3.051-AA31</f>
        <v>1.5255000000000001</v>
      </c>
      <c r="AE31" s="191"/>
      <c r="AF31" s="191"/>
      <c r="AG31" s="191"/>
      <c r="AH31" s="191">
        <v>0</v>
      </c>
      <c r="AI31" s="191"/>
      <c r="AJ31" s="191"/>
      <c r="AK31" s="191">
        <v>0</v>
      </c>
      <c r="AL31" s="191"/>
      <c r="AM31" s="191"/>
      <c r="AN31" s="191"/>
      <c r="AO31" s="244">
        <v>0</v>
      </c>
      <c r="AP31" s="244"/>
      <c r="AQ31" s="244"/>
      <c r="AR31" s="244">
        <v>0</v>
      </c>
      <c r="AS31" s="244"/>
      <c r="AT31" s="244"/>
      <c r="AU31" s="244">
        <v>0</v>
      </c>
      <c r="AV31" s="244"/>
      <c r="AW31" s="244"/>
      <c r="AX31" s="244"/>
      <c r="AY31" s="244">
        <v>0</v>
      </c>
      <c r="AZ31" s="244"/>
      <c r="BA31" s="244"/>
      <c r="BB31" s="244">
        <v>0</v>
      </c>
      <c r="BC31" s="244"/>
      <c r="BD31" s="244"/>
      <c r="BE31" s="244"/>
      <c r="BF31" s="244">
        <f>X31-AO31</f>
        <v>0</v>
      </c>
      <c r="BG31" s="244"/>
      <c r="BH31" s="244"/>
      <c r="BI31" s="244">
        <v>0</v>
      </c>
      <c r="BJ31" s="244"/>
      <c r="BK31" s="244"/>
      <c r="BL31" s="244">
        <v>0</v>
      </c>
      <c r="BM31" s="244"/>
      <c r="BN31" s="244"/>
      <c r="BO31" s="244"/>
      <c r="BP31" s="244">
        <f>AH31-AY31</f>
        <v>0</v>
      </c>
      <c r="BQ31" s="244"/>
      <c r="BR31" s="244"/>
      <c r="BS31" s="191">
        <v>0</v>
      </c>
      <c r="BT31" s="191"/>
      <c r="BU31" s="191"/>
      <c r="BV31" s="191"/>
      <c r="BW31" s="191">
        <v>0</v>
      </c>
      <c r="BX31" s="191"/>
      <c r="BY31" s="191"/>
      <c r="BZ31" s="191">
        <v>0</v>
      </c>
      <c r="CA31" s="191"/>
      <c r="CB31" s="191"/>
      <c r="CC31" s="191">
        <v>0</v>
      </c>
      <c r="CD31" s="191"/>
      <c r="CE31" s="191"/>
      <c r="CF31" s="191"/>
      <c r="CG31" s="191"/>
      <c r="CH31" s="191"/>
      <c r="CI31" s="191"/>
      <c r="CJ31" s="192"/>
      <c r="CK31" s="192"/>
      <c r="CL31" s="192"/>
      <c r="CM31" s="192"/>
      <c r="CN31" s="192"/>
      <c r="CO31" s="192"/>
      <c r="CP31" s="191"/>
      <c r="CQ31" s="191"/>
      <c r="CR31" s="191"/>
      <c r="CS31" s="191"/>
      <c r="CT31" s="191"/>
      <c r="CU31" s="191"/>
      <c r="CV31" s="191"/>
      <c r="CW31" s="191"/>
      <c r="CX31" s="192"/>
      <c r="CY31" s="192"/>
      <c r="CZ31" s="192"/>
      <c r="DA31" s="192"/>
      <c r="DB31" s="192"/>
      <c r="DC31" s="192"/>
      <c r="DD31" s="191"/>
      <c r="DE31" s="191"/>
      <c r="DF31" s="191"/>
      <c r="DG31" s="191"/>
      <c r="DH31" s="191"/>
      <c r="DI31" s="191"/>
      <c r="DJ31" s="191"/>
      <c r="DK31" s="191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1"/>
      <c r="DY31" s="191"/>
      <c r="DZ31" s="191"/>
      <c r="EA31" s="191"/>
      <c r="EB31" s="192"/>
      <c r="EC31" s="192"/>
      <c r="ED31" s="192"/>
    </row>
    <row r="32" spans="1:134" ht="36" customHeight="1" x14ac:dyDescent="0.2">
      <c r="A32" s="205" t="s">
        <v>173</v>
      </c>
      <c r="B32" s="205"/>
      <c r="C32" s="205"/>
      <c r="D32" s="241" t="s">
        <v>406</v>
      </c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3"/>
      <c r="T32" s="191">
        <v>3.476</v>
      </c>
      <c r="U32" s="191"/>
      <c r="V32" s="191"/>
      <c r="W32" s="191"/>
      <c r="X32" s="191">
        <v>0</v>
      </c>
      <c r="Y32" s="191"/>
      <c r="Z32" s="191"/>
      <c r="AA32" s="191">
        <f>3.476/2</f>
        <v>1.738</v>
      </c>
      <c r="AB32" s="191"/>
      <c r="AC32" s="191"/>
      <c r="AD32" s="191">
        <f>3.476-AA32</f>
        <v>1.738</v>
      </c>
      <c r="AE32" s="191"/>
      <c r="AF32" s="191"/>
      <c r="AG32" s="191"/>
      <c r="AH32" s="191">
        <v>0</v>
      </c>
      <c r="AI32" s="191"/>
      <c r="AJ32" s="191"/>
      <c r="AK32" s="191">
        <v>0</v>
      </c>
      <c r="AL32" s="191"/>
      <c r="AM32" s="191"/>
      <c r="AN32" s="191"/>
      <c r="AO32" s="244">
        <v>0</v>
      </c>
      <c r="AP32" s="244"/>
      <c r="AQ32" s="244"/>
      <c r="AR32" s="244">
        <v>0</v>
      </c>
      <c r="AS32" s="244"/>
      <c r="AT32" s="244"/>
      <c r="AU32" s="244">
        <v>0</v>
      </c>
      <c r="AV32" s="244"/>
      <c r="AW32" s="244"/>
      <c r="AX32" s="244"/>
      <c r="AY32" s="244">
        <v>0</v>
      </c>
      <c r="AZ32" s="244"/>
      <c r="BA32" s="244"/>
      <c r="BB32" s="244">
        <v>0</v>
      </c>
      <c r="BC32" s="244"/>
      <c r="BD32" s="244"/>
      <c r="BE32" s="244"/>
      <c r="BF32" s="244">
        <f>X32-AO32</f>
        <v>0</v>
      </c>
      <c r="BG32" s="244"/>
      <c r="BH32" s="244"/>
      <c r="BI32" s="244">
        <v>0</v>
      </c>
      <c r="BJ32" s="244"/>
      <c r="BK32" s="244"/>
      <c r="BL32" s="244">
        <v>0</v>
      </c>
      <c r="BM32" s="244"/>
      <c r="BN32" s="244"/>
      <c r="BO32" s="244"/>
      <c r="BP32" s="244">
        <f>AH32-AY32</f>
        <v>0</v>
      </c>
      <c r="BQ32" s="244"/>
      <c r="BR32" s="244"/>
      <c r="BS32" s="191">
        <v>0</v>
      </c>
      <c r="BT32" s="191"/>
      <c r="BU32" s="191"/>
      <c r="BV32" s="191"/>
      <c r="BW32" s="191">
        <v>0</v>
      </c>
      <c r="BX32" s="191"/>
      <c r="BY32" s="191"/>
      <c r="BZ32" s="191">
        <v>0</v>
      </c>
      <c r="CA32" s="191"/>
      <c r="CB32" s="191"/>
      <c r="CC32" s="191">
        <v>0</v>
      </c>
      <c r="CD32" s="191"/>
      <c r="CE32" s="191"/>
      <c r="CF32" s="191"/>
      <c r="CG32" s="191"/>
      <c r="CH32" s="191"/>
      <c r="CI32" s="191"/>
      <c r="CJ32" s="192"/>
      <c r="CK32" s="192"/>
      <c r="CL32" s="192"/>
      <c r="CM32" s="192"/>
      <c r="CN32" s="192"/>
      <c r="CO32" s="192"/>
      <c r="CP32" s="191"/>
      <c r="CQ32" s="191"/>
      <c r="CR32" s="191"/>
      <c r="CS32" s="191"/>
      <c r="CT32" s="191"/>
      <c r="CU32" s="191"/>
      <c r="CV32" s="191"/>
      <c r="CW32" s="191"/>
      <c r="CX32" s="192"/>
      <c r="CY32" s="192"/>
      <c r="CZ32" s="192"/>
      <c r="DA32" s="192"/>
      <c r="DB32" s="192"/>
      <c r="DC32" s="192"/>
      <c r="DD32" s="191"/>
      <c r="DE32" s="191"/>
      <c r="DF32" s="191"/>
      <c r="DG32" s="191"/>
      <c r="DH32" s="191"/>
      <c r="DI32" s="191"/>
      <c r="DJ32" s="191"/>
      <c r="DK32" s="191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1"/>
      <c r="DY32" s="191"/>
      <c r="DZ32" s="191"/>
      <c r="EA32" s="191"/>
      <c r="EB32" s="192"/>
      <c r="EC32" s="192"/>
      <c r="ED32" s="192"/>
    </row>
    <row r="33" spans="1:134" ht="65.25" customHeight="1" x14ac:dyDescent="0.2">
      <c r="A33" s="205" t="s">
        <v>175</v>
      </c>
      <c r="B33" s="205"/>
      <c r="C33" s="205"/>
      <c r="D33" s="241" t="s">
        <v>407</v>
      </c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3"/>
      <c r="T33" s="191">
        <v>1.78</v>
      </c>
      <c r="U33" s="191"/>
      <c r="V33" s="191"/>
      <c r="W33" s="191"/>
      <c r="X33" s="191">
        <v>1.78</v>
      </c>
      <c r="Y33" s="191"/>
      <c r="Z33" s="191"/>
      <c r="AA33" s="191">
        <v>0</v>
      </c>
      <c r="AB33" s="191"/>
      <c r="AC33" s="191"/>
      <c r="AD33" s="191">
        <v>0</v>
      </c>
      <c r="AE33" s="191"/>
      <c r="AF33" s="191"/>
      <c r="AG33" s="191"/>
      <c r="AH33" s="191">
        <v>0</v>
      </c>
      <c r="AI33" s="191"/>
      <c r="AJ33" s="191"/>
      <c r="AK33" s="191">
        <v>0</v>
      </c>
      <c r="AL33" s="191"/>
      <c r="AM33" s="191"/>
      <c r="AN33" s="191"/>
      <c r="AO33" s="244">
        <v>0</v>
      </c>
      <c r="AP33" s="244"/>
      <c r="AQ33" s="244"/>
      <c r="AR33" s="244">
        <v>0</v>
      </c>
      <c r="AS33" s="244"/>
      <c r="AT33" s="244"/>
      <c r="AU33" s="244">
        <v>0</v>
      </c>
      <c r="AV33" s="244"/>
      <c r="AW33" s="244"/>
      <c r="AX33" s="244"/>
      <c r="AY33" s="244">
        <v>0</v>
      </c>
      <c r="AZ33" s="244"/>
      <c r="BA33" s="244"/>
      <c r="BB33" s="244">
        <v>0</v>
      </c>
      <c r="BC33" s="244"/>
      <c r="BD33" s="244"/>
      <c r="BE33" s="244"/>
      <c r="BF33" s="244">
        <v>0</v>
      </c>
      <c r="BG33" s="244"/>
      <c r="BH33" s="244"/>
      <c r="BI33" s="244">
        <f>AA33-AR33</f>
        <v>0</v>
      </c>
      <c r="BJ33" s="244"/>
      <c r="BK33" s="244"/>
      <c r="BL33" s="244">
        <f>AD33-AU33</f>
        <v>0</v>
      </c>
      <c r="BM33" s="244"/>
      <c r="BN33" s="244"/>
      <c r="BO33" s="244"/>
      <c r="BP33" s="244">
        <f>AH33-AY33</f>
        <v>0</v>
      </c>
      <c r="BQ33" s="244"/>
      <c r="BR33" s="244"/>
      <c r="BS33" s="191">
        <v>0</v>
      </c>
      <c r="BT33" s="191"/>
      <c r="BU33" s="191"/>
      <c r="BV33" s="191"/>
      <c r="BW33" s="191">
        <v>0</v>
      </c>
      <c r="BX33" s="191"/>
      <c r="BY33" s="191"/>
      <c r="BZ33" s="191">
        <v>0</v>
      </c>
      <c r="CA33" s="191"/>
      <c r="CB33" s="191"/>
      <c r="CC33" s="191">
        <v>0</v>
      </c>
      <c r="CD33" s="191"/>
      <c r="CE33" s="191"/>
      <c r="CF33" s="191"/>
      <c r="CG33" s="191"/>
      <c r="CH33" s="191"/>
      <c r="CI33" s="191"/>
      <c r="CJ33" s="192"/>
      <c r="CK33" s="192"/>
      <c r="CL33" s="192"/>
      <c r="CM33" s="192"/>
      <c r="CN33" s="192"/>
      <c r="CO33" s="192"/>
      <c r="CP33" s="191"/>
      <c r="CQ33" s="191"/>
      <c r="CR33" s="191"/>
      <c r="CS33" s="191"/>
      <c r="CT33" s="191"/>
      <c r="CU33" s="191"/>
      <c r="CV33" s="191"/>
      <c r="CW33" s="191"/>
      <c r="CX33" s="192"/>
      <c r="CY33" s="192"/>
      <c r="CZ33" s="192"/>
      <c r="DA33" s="192"/>
      <c r="DB33" s="192"/>
      <c r="DC33" s="192"/>
      <c r="DD33" s="191"/>
      <c r="DE33" s="191"/>
      <c r="DF33" s="191"/>
      <c r="DG33" s="191"/>
      <c r="DH33" s="191"/>
      <c r="DI33" s="191"/>
      <c r="DJ33" s="191"/>
      <c r="DK33" s="191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1"/>
      <c r="DY33" s="191"/>
      <c r="DZ33" s="191"/>
      <c r="EA33" s="191"/>
      <c r="EB33" s="192"/>
      <c r="EC33" s="192"/>
      <c r="ED33" s="192"/>
    </row>
    <row r="34" spans="1:134" ht="33" customHeight="1" x14ac:dyDescent="0.2">
      <c r="A34" s="205" t="s">
        <v>182</v>
      </c>
      <c r="B34" s="205"/>
      <c r="C34" s="205"/>
      <c r="D34" s="241" t="s">
        <v>408</v>
      </c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3"/>
      <c r="T34" s="191">
        <v>32.703000000000003</v>
      </c>
      <c r="U34" s="191"/>
      <c r="V34" s="191"/>
      <c r="W34" s="191"/>
      <c r="X34" s="191">
        <v>1.962</v>
      </c>
      <c r="Y34" s="191"/>
      <c r="Z34" s="191"/>
      <c r="AA34" s="191">
        <v>10.791</v>
      </c>
      <c r="AB34" s="191"/>
      <c r="AC34" s="191"/>
      <c r="AD34" s="191">
        <v>19.62</v>
      </c>
      <c r="AE34" s="191"/>
      <c r="AF34" s="191"/>
      <c r="AG34" s="191"/>
      <c r="AH34" s="191">
        <v>0.33</v>
      </c>
      <c r="AI34" s="191"/>
      <c r="AJ34" s="191"/>
      <c r="AK34" s="191">
        <v>0</v>
      </c>
      <c r="AL34" s="191"/>
      <c r="AM34" s="191"/>
      <c r="AN34" s="191"/>
      <c r="AO34" s="244">
        <v>0</v>
      </c>
      <c r="AP34" s="244"/>
      <c r="AQ34" s="244"/>
      <c r="AR34" s="244">
        <v>0</v>
      </c>
      <c r="AS34" s="244"/>
      <c r="AT34" s="244"/>
      <c r="AU34" s="244">
        <v>0</v>
      </c>
      <c r="AV34" s="244"/>
      <c r="AW34" s="244"/>
      <c r="AX34" s="244"/>
      <c r="AY34" s="244">
        <v>0</v>
      </c>
      <c r="AZ34" s="244"/>
      <c r="BA34" s="244"/>
      <c r="BB34" s="244">
        <v>0</v>
      </c>
      <c r="BC34" s="244"/>
      <c r="BD34" s="244"/>
      <c r="BE34" s="244"/>
      <c r="BF34" s="244">
        <v>0</v>
      </c>
      <c r="BG34" s="244"/>
      <c r="BH34" s="244"/>
      <c r="BI34" s="244">
        <v>0</v>
      </c>
      <c r="BJ34" s="244"/>
      <c r="BK34" s="244"/>
      <c r="BL34" s="244">
        <v>0</v>
      </c>
      <c r="BM34" s="244"/>
      <c r="BN34" s="244"/>
      <c r="BO34" s="244"/>
      <c r="BP34" s="244">
        <v>0</v>
      </c>
      <c r="BQ34" s="244"/>
      <c r="BR34" s="244"/>
      <c r="BS34" s="191">
        <v>0</v>
      </c>
      <c r="BT34" s="191"/>
      <c r="BU34" s="191"/>
      <c r="BV34" s="191"/>
      <c r="BW34" s="191">
        <v>0</v>
      </c>
      <c r="BX34" s="191"/>
      <c r="BY34" s="191"/>
      <c r="BZ34" s="191">
        <v>0</v>
      </c>
      <c r="CA34" s="191"/>
      <c r="CB34" s="191"/>
      <c r="CC34" s="191">
        <v>0</v>
      </c>
      <c r="CD34" s="191"/>
      <c r="CE34" s="191"/>
      <c r="CF34" s="191"/>
      <c r="CG34" s="191"/>
      <c r="CH34" s="191"/>
      <c r="CI34" s="191"/>
      <c r="CJ34" s="192"/>
      <c r="CK34" s="192"/>
      <c r="CL34" s="192"/>
      <c r="CM34" s="192"/>
      <c r="CN34" s="192"/>
      <c r="CO34" s="192"/>
      <c r="CP34" s="191"/>
      <c r="CQ34" s="191"/>
      <c r="CR34" s="191"/>
      <c r="CS34" s="191"/>
      <c r="CT34" s="191"/>
      <c r="CU34" s="191"/>
      <c r="CV34" s="191"/>
      <c r="CW34" s="191"/>
      <c r="CX34" s="192"/>
      <c r="CY34" s="192"/>
      <c r="CZ34" s="192"/>
      <c r="DA34" s="192"/>
      <c r="DB34" s="192"/>
      <c r="DC34" s="192"/>
      <c r="DD34" s="191"/>
      <c r="DE34" s="191"/>
      <c r="DF34" s="191"/>
      <c r="DG34" s="191"/>
      <c r="DH34" s="191"/>
      <c r="DI34" s="191"/>
      <c r="DJ34" s="191"/>
      <c r="DK34" s="191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1"/>
      <c r="DY34" s="191"/>
      <c r="DZ34" s="191"/>
      <c r="EA34" s="191"/>
      <c r="EB34" s="192"/>
      <c r="EC34" s="192"/>
      <c r="ED34" s="192"/>
    </row>
    <row r="35" spans="1:134" x14ac:dyDescent="0.2">
      <c r="A35" s="212" t="s">
        <v>12</v>
      </c>
      <c r="B35" s="213"/>
      <c r="C35" s="214"/>
      <c r="D35" s="218" t="s">
        <v>153</v>
      </c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193"/>
      <c r="U35" s="194"/>
      <c r="V35" s="194"/>
      <c r="W35" s="195"/>
      <c r="X35" s="193"/>
      <c r="Y35" s="194"/>
      <c r="Z35" s="195"/>
      <c r="AA35" s="193"/>
      <c r="AB35" s="194"/>
      <c r="AC35" s="195"/>
      <c r="AD35" s="193"/>
      <c r="AE35" s="194"/>
      <c r="AF35" s="194"/>
      <c r="AG35" s="195"/>
      <c r="AH35" s="193"/>
      <c r="AI35" s="194"/>
      <c r="AJ35" s="195"/>
      <c r="AK35" s="193"/>
      <c r="AL35" s="194"/>
      <c r="AM35" s="194"/>
      <c r="AN35" s="195"/>
      <c r="AO35" s="193"/>
      <c r="AP35" s="194"/>
      <c r="AQ35" s="195"/>
      <c r="AR35" s="193"/>
      <c r="AS35" s="194"/>
      <c r="AT35" s="195"/>
      <c r="AU35" s="193"/>
      <c r="AV35" s="194"/>
      <c r="AW35" s="194"/>
      <c r="AX35" s="195"/>
      <c r="AY35" s="193"/>
      <c r="AZ35" s="194"/>
      <c r="BA35" s="195"/>
      <c r="BB35" s="193"/>
      <c r="BC35" s="194"/>
      <c r="BD35" s="194"/>
      <c r="BE35" s="195"/>
      <c r="BF35" s="193"/>
      <c r="BG35" s="194"/>
      <c r="BH35" s="195"/>
      <c r="BI35" s="193"/>
      <c r="BJ35" s="194"/>
      <c r="BK35" s="195"/>
      <c r="BL35" s="193"/>
      <c r="BM35" s="194"/>
      <c r="BN35" s="194"/>
      <c r="BO35" s="195"/>
      <c r="BP35" s="193"/>
      <c r="BQ35" s="194"/>
      <c r="BR35" s="195"/>
      <c r="BS35" s="193"/>
      <c r="BT35" s="194"/>
      <c r="BU35" s="194"/>
      <c r="BV35" s="195"/>
      <c r="BW35" s="193"/>
      <c r="BX35" s="194"/>
      <c r="BY35" s="195"/>
      <c r="BZ35" s="193"/>
      <c r="CA35" s="194"/>
      <c r="CB35" s="195"/>
      <c r="CC35" s="193"/>
      <c r="CD35" s="194"/>
      <c r="CE35" s="194"/>
      <c r="CF35" s="195"/>
      <c r="CG35" s="193"/>
      <c r="CH35" s="194"/>
      <c r="CI35" s="195"/>
      <c r="CJ35" s="199"/>
      <c r="CK35" s="200"/>
      <c r="CL35" s="201"/>
      <c r="CM35" s="199"/>
      <c r="CN35" s="200"/>
      <c r="CO35" s="201"/>
      <c r="CP35" s="193"/>
      <c r="CQ35" s="194"/>
      <c r="CR35" s="194"/>
      <c r="CS35" s="195"/>
      <c r="CT35" s="193"/>
      <c r="CU35" s="194"/>
      <c r="CV35" s="194"/>
      <c r="CW35" s="195"/>
      <c r="CX35" s="199"/>
      <c r="CY35" s="200"/>
      <c r="CZ35" s="201"/>
      <c r="DA35" s="199"/>
      <c r="DB35" s="200"/>
      <c r="DC35" s="201"/>
      <c r="DD35" s="193"/>
      <c r="DE35" s="194"/>
      <c r="DF35" s="194"/>
      <c r="DG35" s="195"/>
      <c r="DH35" s="193"/>
      <c r="DI35" s="194"/>
      <c r="DJ35" s="194"/>
      <c r="DK35" s="195"/>
      <c r="DL35" s="199"/>
      <c r="DM35" s="200"/>
      <c r="DN35" s="201"/>
      <c r="DO35" s="199"/>
      <c r="DP35" s="200"/>
      <c r="DQ35" s="201"/>
      <c r="DR35" s="199"/>
      <c r="DS35" s="200"/>
      <c r="DT35" s="201"/>
      <c r="DU35" s="199"/>
      <c r="DV35" s="200"/>
      <c r="DW35" s="201"/>
      <c r="DX35" s="193"/>
      <c r="DY35" s="194"/>
      <c r="DZ35" s="194"/>
      <c r="EA35" s="195"/>
      <c r="EB35" s="199"/>
      <c r="EC35" s="200"/>
      <c r="ED35" s="201"/>
    </row>
    <row r="36" spans="1:134" x14ac:dyDescent="0.2">
      <c r="A36" s="215"/>
      <c r="B36" s="216"/>
      <c r="C36" s="217"/>
      <c r="D36" s="211" t="s">
        <v>154</v>
      </c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196"/>
      <c r="U36" s="197"/>
      <c r="V36" s="197"/>
      <c r="W36" s="198"/>
      <c r="X36" s="196"/>
      <c r="Y36" s="197"/>
      <c r="Z36" s="198"/>
      <c r="AA36" s="196"/>
      <c r="AB36" s="197"/>
      <c r="AC36" s="198"/>
      <c r="AD36" s="196"/>
      <c r="AE36" s="197"/>
      <c r="AF36" s="197"/>
      <c r="AG36" s="198"/>
      <c r="AH36" s="196"/>
      <c r="AI36" s="197"/>
      <c r="AJ36" s="198"/>
      <c r="AK36" s="196"/>
      <c r="AL36" s="197"/>
      <c r="AM36" s="197"/>
      <c r="AN36" s="198"/>
      <c r="AO36" s="196"/>
      <c r="AP36" s="197"/>
      <c r="AQ36" s="198"/>
      <c r="AR36" s="196"/>
      <c r="AS36" s="197"/>
      <c r="AT36" s="198"/>
      <c r="AU36" s="196"/>
      <c r="AV36" s="197"/>
      <c r="AW36" s="197"/>
      <c r="AX36" s="198"/>
      <c r="AY36" s="196"/>
      <c r="AZ36" s="197"/>
      <c r="BA36" s="198"/>
      <c r="BB36" s="196"/>
      <c r="BC36" s="197"/>
      <c r="BD36" s="197"/>
      <c r="BE36" s="198"/>
      <c r="BF36" s="196"/>
      <c r="BG36" s="197"/>
      <c r="BH36" s="198"/>
      <c r="BI36" s="196"/>
      <c r="BJ36" s="197"/>
      <c r="BK36" s="198"/>
      <c r="BL36" s="196"/>
      <c r="BM36" s="197"/>
      <c r="BN36" s="197"/>
      <c r="BO36" s="198"/>
      <c r="BP36" s="196"/>
      <c r="BQ36" s="197"/>
      <c r="BR36" s="198"/>
      <c r="BS36" s="196"/>
      <c r="BT36" s="197"/>
      <c r="BU36" s="197"/>
      <c r="BV36" s="198"/>
      <c r="BW36" s="196"/>
      <c r="BX36" s="197"/>
      <c r="BY36" s="198"/>
      <c r="BZ36" s="196"/>
      <c r="CA36" s="197"/>
      <c r="CB36" s="198"/>
      <c r="CC36" s="196"/>
      <c r="CD36" s="197"/>
      <c r="CE36" s="197"/>
      <c r="CF36" s="198"/>
      <c r="CG36" s="196"/>
      <c r="CH36" s="197"/>
      <c r="CI36" s="198"/>
      <c r="CJ36" s="202"/>
      <c r="CK36" s="203"/>
      <c r="CL36" s="204"/>
      <c r="CM36" s="202"/>
      <c r="CN36" s="203"/>
      <c r="CO36" s="204"/>
      <c r="CP36" s="196"/>
      <c r="CQ36" s="197"/>
      <c r="CR36" s="197"/>
      <c r="CS36" s="198"/>
      <c r="CT36" s="196"/>
      <c r="CU36" s="197"/>
      <c r="CV36" s="197"/>
      <c r="CW36" s="198"/>
      <c r="CX36" s="202"/>
      <c r="CY36" s="203"/>
      <c r="CZ36" s="204"/>
      <c r="DA36" s="202"/>
      <c r="DB36" s="203"/>
      <c r="DC36" s="204"/>
      <c r="DD36" s="196"/>
      <c r="DE36" s="197"/>
      <c r="DF36" s="197"/>
      <c r="DG36" s="198"/>
      <c r="DH36" s="196"/>
      <c r="DI36" s="197"/>
      <c r="DJ36" s="197"/>
      <c r="DK36" s="198"/>
      <c r="DL36" s="202"/>
      <c r="DM36" s="203"/>
      <c r="DN36" s="204"/>
      <c r="DO36" s="202"/>
      <c r="DP36" s="203"/>
      <c r="DQ36" s="204"/>
      <c r="DR36" s="202"/>
      <c r="DS36" s="203"/>
      <c r="DT36" s="204"/>
      <c r="DU36" s="202"/>
      <c r="DV36" s="203"/>
      <c r="DW36" s="204"/>
      <c r="DX36" s="196"/>
      <c r="DY36" s="197"/>
      <c r="DZ36" s="197"/>
      <c r="EA36" s="198"/>
      <c r="EB36" s="202"/>
      <c r="EC36" s="203"/>
      <c r="ED36" s="204"/>
    </row>
    <row r="37" spans="1:134" x14ac:dyDescent="0.2">
      <c r="A37" s="212" t="s">
        <v>13</v>
      </c>
      <c r="B37" s="213"/>
      <c r="C37" s="214"/>
      <c r="D37" s="218" t="s">
        <v>28</v>
      </c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193">
        <f>T39</f>
        <v>19</v>
      </c>
      <c r="U37" s="194"/>
      <c r="V37" s="194"/>
      <c r="W37" s="195"/>
      <c r="X37" s="193">
        <f>X39</f>
        <v>0.77600000000000002</v>
      </c>
      <c r="Y37" s="194"/>
      <c r="Z37" s="195"/>
      <c r="AA37" s="193">
        <f>AA39</f>
        <v>6.27</v>
      </c>
      <c r="AB37" s="194"/>
      <c r="AC37" s="195"/>
      <c r="AD37" s="193">
        <f>AD39</f>
        <v>11.4</v>
      </c>
      <c r="AE37" s="194"/>
      <c r="AF37" s="194"/>
      <c r="AG37" s="195"/>
      <c r="AH37" s="193">
        <f>AH39</f>
        <v>0.19</v>
      </c>
      <c r="AI37" s="194"/>
      <c r="AJ37" s="195"/>
      <c r="AK37" s="193">
        <f>AK39</f>
        <v>0</v>
      </c>
      <c r="AL37" s="194"/>
      <c r="AM37" s="194"/>
      <c r="AN37" s="195"/>
      <c r="AO37" s="193">
        <f>AO39</f>
        <v>0</v>
      </c>
      <c r="AP37" s="194"/>
      <c r="AQ37" s="195"/>
      <c r="AR37" s="193">
        <f>AR39</f>
        <v>0</v>
      </c>
      <c r="AS37" s="194"/>
      <c r="AT37" s="195"/>
      <c r="AU37" s="193">
        <f>AU39</f>
        <v>0</v>
      </c>
      <c r="AV37" s="194"/>
      <c r="AW37" s="194"/>
      <c r="AX37" s="195"/>
      <c r="AY37" s="193">
        <f>AY39</f>
        <v>0</v>
      </c>
      <c r="AZ37" s="194"/>
      <c r="BA37" s="195"/>
      <c r="BB37" s="193">
        <f>BB39</f>
        <v>0</v>
      </c>
      <c r="BC37" s="194"/>
      <c r="BD37" s="194"/>
      <c r="BE37" s="195"/>
      <c r="BF37" s="193">
        <f>BF39</f>
        <v>0</v>
      </c>
      <c r="BG37" s="194"/>
      <c r="BH37" s="195"/>
      <c r="BI37" s="193">
        <f>BI39</f>
        <v>0</v>
      </c>
      <c r="BJ37" s="194"/>
      <c r="BK37" s="195"/>
      <c r="BL37" s="193">
        <f>BL39</f>
        <v>0</v>
      </c>
      <c r="BM37" s="194"/>
      <c r="BN37" s="194"/>
      <c r="BO37" s="195"/>
      <c r="BP37" s="193">
        <f>BP39</f>
        <v>0</v>
      </c>
      <c r="BQ37" s="194"/>
      <c r="BR37" s="195"/>
      <c r="BS37" s="193">
        <f>BS39</f>
        <v>0</v>
      </c>
      <c r="BT37" s="194"/>
      <c r="BU37" s="194"/>
      <c r="BV37" s="195"/>
      <c r="BW37" s="193">
        <f>BW39</f>
        <v>0</v>
      </c>
      <c r="BX37" s="194"/>
      <c r="BY37" s="195"/>
      <c r="BZ37" s="193">
        <f>BZ39</f>
        <v>0</v>
      </c>
      <c r="CA37" s="194"/>
      <c r="CB37" s="195"/>
      <c r="CC37" s="193">
        <f>CC39</f>
        <v>0</v>
      </c>
      <c r="CD37" s="194"/>
      <c r="CE37" s="194"/>
      <c r="CF37" s="195"/>
      <c r="CG37" s="193"/>
      <c r="CH37" s="194"/>
      <c r="CI37" s="195"/>
      <c r="CJ37" s="199"/>
      <c r="CK37" s="200"/>
      <c r="CL37" s="201"/>
      <c r="CM37" s="199"/>
      <c r="CN37" s="200"/>
      <c r="CO37" s="201"/>
      <c r="CP37" s="193"/>
      <c r="CQ37" s="194"/>
      <c r="CR37" s="194"/>
      <c r="CS37" s="195"/>
      <c r="CT37" s="193"/>
      <c r="CU37" s="194"/>
      <c r="CV37" s="194"/>
      <c r="CW37" s="195"/>
      <c r="CX37" s="199"/>
      <c r="CY37" s="200"/>
      <c r="CZ37" s="201"/>
      <c r="DA37" s="199"/>
      <c r="DB37" s="200"/>
      <c r="DC37" s="201"/>
      <c r="DD37" s="193"/>
      <c r="DE37" s="194"/>
      <c r="DF37" s="194"/>
      <c r="DG37" s="195"/>
      <c r="DH37" s="193"/>
      <c r="DI37" s="194"/>
      <c r="DJ37" s="194"/>
      <c r="DK37" s="195"/>
      <c r="DL37" s="199"/>
      <c r="DM37" s="200"/>
      <c r="DN37" s="201"/>
      <c r="DO37" s="199"/>
      <c r="DP37" s="200"/>
      <c r="DQ37" s="201"/>
      <c r="DR37" s="199"/>
      <c r="DS37" s="200"/>
      <c r="DT37" s="201"/>
      <c r="DU37" s="199"/>
      <c r="DV37" s="200"/>
      <c r="DW37" s="201"/>
      <c r="DX37" s="193"/>
      <c r="DY37" s="194"/>
      <c r="DZ37" s="194"/>
      <c r="EA37" s="195"/>
      <c r="EB37" s="199"/>
      <c r="EC37" s="200"/>
      <c r="ED37" s="201"/>
    </row>
    <row r="38" spans="1:134" x14ac:dyDescent="0.2">
      <c r="A38" s="215"/>
      <c r="B38" s="216"/>
      <c r="C38" s="217"/>
      <c r="D38" s="211" t="s">
        <v>29</v>
      </c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196"/>
      <c r="U38" s="197"/>
      <c r="V38" s="197"/>
      <c r="W38" s="198"/>
      <c r="X38" s="196"/>
      <c r="Y38" s="197"/>
      <c r="Z38" s="198"/>
      <c r="AA38" s="196"/>
      <c r="AB38" s="197"/>
      <c r="AC38" s="198"/>
      <c r="AD38" s="196"/>
      <c r="AE38" s="197"/>
      <c r="AF38" s="197"/>
      <c r="AG38" s="198"/>
      <c r="AH38" s="196"/>
      <c r="AI38" s="197"/>
      <c r="AJ38" s="198"/>
      <c r="AK38" s="196"/>
      <c r="AL38" s="197"/>
      <c r="AM38" s="197"/>
      <c r="AN38" s="198"/>
      <c r="AO38" s="196"/>
      <c r="AP38" s="197"/>
      <c r="AQ38" s="198"/>
      <c r="AR38" s="196"/>
      <c r="AS38" s="197"/>
      <c r="AT38" s="198"/>
      <c r="AU38" s="196"/>
      <c r="AV38" s="197"/>
      <c r="AW38" s="197"/>
      <c r="AX38" s="198"/>
      <c r="AY38" s="196"/>
      <c r="AZ38" s="197"/>
      <c r="BA38" s="198"/>
      <c r="BB38" s="196"/>
      <c r="BC38" s="197"/>
      <c r="BD38" s="197"/>
      <c r="BE38" s="198"/>
      <c r="BF38" s="196"/>
      <c r="BG38" s="197"/>
      <c r="BH38" s="198"/>
      <c r="BI38" s="196"/>
      <c r="BJ38" s="197"/>
      <c r="BK38" s="198"/>
      <c r="BL38" s="196"/>
      <c r="BM38" s="197"/>
      <c r="BN38" s="197"/>
      <c r="BO38" s="198"/>
      <c r="BP38" s="196"/>
      <c r="BQ38" s="197"/>
      <c r="BR38" s="198"/>
      <c r="BS38" s="196"/>
      <c r="BT38" s="197"/>
      <c r="BU38" s="197"/>
      <c r="BV38" s="198"/>
      <c r="BW38" s="196"/>
      <c r="BX38" s="197"/>
      <c r="BY38" s="198"/>
      <c r="BZ38" s="196"/>
      <c r="CA38" s="197"/>
      <c r="CB38" s="198"/>
      <c r="CC38" s="196"/>
      <c r="CD38" s="197"/>
      <c r="CE38" s="197"/>
      <c r="CF38" s="198"/>
      <c r="CG38" s="196"/>
      <c r="CH38" s="197"/>
      <c r="CI38" s="198"/>
      <c r="CJ38" s="202"/>
      <c r="CK38" s="203"/>
      <c r="CL38" s="204"/>
      <c r="CM38" s="202"/>
      <c r="CN38" s="203"/>
      <c r="CO38" s="204"/>
      <c r="CP38" s="196"/>
      <c r="CQ38" s="197"/>
      <c r="CR38" s="197"/>
      <c r="CS38" s="198"/>
      <c r="CT38" s="196"/>
      <c r="CU38" s="197"/>
      <c r="CV38" s="197"/>
      <c r="CW38" s="198"/>
      <c r="CX38" s="202"/>
      <c r="CY38" s="203"/>
      <c r="CZ38" s="204"/>
      <c r="DA38" s="202"/>
      <c r="DB38" s="203"/>
      <c r="DC38" s="204"/>
      <c r="DD38" s="196"/>
      <c r="DE38" s="197"/>
      <c r="DF38" s="197"/>
      <c r="DG38" s="198"/>
      <c r="DH38" s="196"/>
      <c r="DI38" s="197"/>
      <c r="DJ38" s="197"/>
      <c r="DK38" s="198"/>
      <c r="DL38" s="202"/>
      <c r="DM38" s="203"/>
      <c r="DN38" s="204"/>
      <c r="DO38" s="202"/>
      <c r="DP38" s="203"/>
      <c r="DQ38" s="204"/>
      <c r="DR38" s="202"/>
      <c r="DS38" s="203"/>
      <c r="DT38" s="204"/>
      <c r="DU38" s="202"/>
      <c r="DV38" s="203"/>
      <c r="DW38" s="204"/>
      <c r="DX38" s="196"/>
      <c r="DY38" s="197"/>
      <c r="DZ38" s="197"/>
      <c r="EA38" s="198"/>
      <c r="EB38" s="202"/>
      <c r="EC38" s="203"/>
      <c r="ED38" s="204"/>
    </row>
    <row r="39" spans="1:134" ht="36" customHeight="1" x14ac:dyDescent="0.2">
      <c r="A39" s="205" t="s">
        <v>348</v>
      </c>
      <c r="B39" s="205"/>
      <c r="C39" s="205"/>
      <c r="D39" s="206" t="s">
        <v>337</v>
      </c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8"/>
      <c r="T39" s="191">
        <v>19</v>
      </c>
      <c r="U39" s="191"/>
      <c r="V39" s="191"/>
      <c r="W39" s="191"/>
      <c r="X39" s="191">
        <v>0.77600000000000002</v>
      </c>
      <c r="Y39" s="191"/>
      <c r="Z39" s="191"/>
      <c r="AA39" s="191">
        <v>6.27</v>
      </c>
      <c r="AB39" s="191"/>
      <c r="AC39" s="191"/>
      <c r="AD39" s="191">
        <v>11.4</v>
      </c>
      <c r="AE39" s="191"/>
      <c r="AF39" s="191"/>
      <c r="AG39" s="191"/>
      <c r="AH39" s="191">
        <v>0.19</v>
      </c>
      <c r="AI39" s="191"/>
      <c r="AJ39" s="191"/>
      <c r="AK39" s="191">
        <v>0</v>
      </c>
      <c r="AL39" s="191"/>
      <c r="AM39" s="191"/>
      <c r="AN39" s="191"/>
      <c r="AO39" s="191">
        <v>0</v>
      </c>
      <c r="AP39" s="191"/>
      <c r="AQ39" s="191"/>
      <c r="AR39" s="191">
        <v>0</v>
      </c>
      <c r="AS39" s="191"/>
      <c r="AT39" s="191"/>
      <c r="AU39" s="191">
        <v>0</v>
      </c>
      <c r="AV39" s="191"/>
      <c r="AW39" s="191"/>
      <c r="AX39" s="191"/>
      <c r="AY39" s="191">
        <v>0</v>
      </c>
      <c r="AZ39" s="191"/>
      <c r="BA39" s="191"/>
      <c r="BB39" s="191">
        <v>0</v>
      </c>
      <c r="BC39" s="191"/>
      <c r="BD39" s="191"/>
      <c r="BE39" s="191"/>
      <c r="BF39" s="191">
        <v>0</v>
      </c>
      <c r="BG39" s="191"/>
      <c r="BH39" s="191"/>
      <c r="BI39" s="191">
        <v>0</v>
      </c>
      <c r="BJ39" s="191"/>
      <c r="BK39" s="191"/>
      <c r="BL39" s="191">
        <v>0</v>
      </c>
      <c r="BM39" s="191"/>
      <c r="BN39" s="191"/>
      <c r="BO39" s="191"/>
      <c r="BP39" s="191">
        <v>0</v>
      </c>
      <c r="BQ39" s="191"/>
      <c r="BR39" s="191"/>
      <c r="BS39" s="191">
        <f>BW39+BZ39+CC39</f>
        <v>0</v>
      </c>
      <c r="BT39" s="191"/>
      <c r="BU39" s="191"/>
      <c r="BV39" s="191"/>
      <c r="BW39" s="191">
        <v>0</v>
      </c>
      <c r="BX39" s="191"/>
      <c r="BY39" s="191"/>
      <c r="BZ39" s="191">
        <f>AR39</f>
        <v>0</v>
      </c>
      <c r="CA39" s="191"/>
      <c r="CB39" s="191"/>
      <c r="CC39" s="191">
        <f>AU39</f>
        <v>0</v>
      </c>
      <c r="CD39" s="191"/>
      <c r="CE39" s="191"/>
      <c r="CF39" s="191"/>
      <c r="CG39" s="191"/>
      <c r="CH39" s="191"/>
      <c r="CI39" s="191"/>
      <c r="CJ39" s="192"/>
      <c r="CK39" s="192"/>
      <c r="CL39" s="192"/>
      <c r="CM39" s="192"/>
      <c r="CN39" s="192"/>
      <c r="CO39" s="192"/>
      <c r="CP39" s="191"/>
      <c r="CQ39" s="191"/>
      <c r="CR39" s="191"/>
      <c r="CS39" s="191"/>
      <c r="CT39" s="191"/>
      <c r="CU39" s="191"/>
      <c r="CV39" s="191"/>
      <c r="CW39" s="191"/>
      <c r="CX39" s="192"/>
      <c r="CY39" s="192"/>
      <c r="CZ39" s="192"/>
      <c r="DA39" s="192"/>
      <c r="DB39" s="192"/>
      <c r="DC39" s="192"/>
      <c r="DD39" s="191"/>
      <c r="DE39" s="191"/>
      <c r="DF39" s="191"/>
      <c r="DG39" s="191"/>
      <c r="DH39" s="191"/>
      <c r="DI39" s="191"/>
      <c r="DJ39" s="191"/>
      <c r="DK39" s="191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1"/>
      <c r="DY39" s="191"/>
      <c r="DZ39" s="191"/>
      <c r="EA39" s="191"/>
      <c r="EB39" s="192"/>
      <c r="EC39" s="192"/>
      <c r="ED39" s="192"/>
    </row>
    <row r="40" spans="1:134" x14ac:dyDescent="0.2">
      <c r="A40" s="212" t="s">
        <v>14</v>
      </c>
      <c r="B40" s="213"/>
      <c r="C40" s="214"/>
      <c r="D40" s="218" t="s">
        <v>155</v>
      </c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193"/>
      <c r="U40" s="194"/>
      <c r="V40" s="194"/>
      <c r="W40" s="195"/>
      <c r="X40" s="193"/>
      <c r="Y40" s="194"/>
      <c r="Z40" s="195"/>
      <c r="AA40" s="193"/>
      <c r="AB40" s="194"/>
      <c r="AC40" s="195"/>
      <c r="AD40" s="193"/>
      <c r="AE40" s="194"/>
      <c r="AF40" s="194"/>
      <c r="AG40" s="195"/>
      <c r="AH40" s="193"/>
      <c r="AI40" s="194"/>
      <c r="AJ40" s="195"/>
      <c r="AK40" s="193"/>
      <c r="AL40" s="194"/>
      <c r="AM40" s="194"/>
      <c r="AN40" s="195"/>
      <c r="AO40" s="193"/>
      <c r="AP40" s="194"/>
      <c r="AQ40" s="195"/>
      <c r="AR40" s="193"/>
      <c r="AS40" s="194"/>
      <c r="AT40" s="195"/>
      <c r="AU40" s="193"/>
      <c r="AV40" s="194"/>
      <c r="AW40" s="194"/>
      <c r="AX40" s="195"/>
      <c r="AY40" s="193"/>
      <c r="AZ40" s="194"/>
      <c r="BA40" s="195"/>
      <c r="BB40" s="193"/>
      <c r="BC40" s="194"/>
      <c r="BD40" s="194"/>
      <c r="BE40" s="195"/>
      <c r="BF40" s="193"/>
      <c r="BG40" s="194"/>
      <c r="BH40" s="195"/>
      <c r="BI40" s="193"/>
      <c r="BJ40" s="194"/>
      <c r="BK40" s="195"/>
      <c r="BL40" s="193"/>
      <c r="BM40" s="194"/>
      <c r="BN40" s="194"/>
      <c r="BO40" s="195"/>
      <c r="BP40" s="193"/>
      <c r="BQ40" s="194"/>
      <c r="BR40" s="195"/>
      <c r="BS40" s="193"/>
      <c r="BT40" s="194"/>
      <c r="BU40" s="194"/>
      <c r="BV40" s="195"/>
      <c r="BW40" s="193"/>
      <c r="BX40" s="194"/>
      <c r="BY40" s="195"/>
      <c r="BZ40" s="193"/>
      <c r="CA40" s="194"/>
      <c r="CB40" s="195"/>
      <c r="CC40" s="193"/>
      <c r="CD40" s="194"/>
      <c r="CE40" s="194"/>
      <c r="CF40" s="195"/>
      <c r="CG40" s="193"/>
      <c r="CH40" s="194"/>
      <c r="CI40" s="195"/>
      <c r="CJ40" s="199"/>
      <c r="CK40" s="200"/>
      <c r="CL40" s="201"/>
      <c r="CM40" s="199"/>
      <c r="CN40" s="200"/>
      <c r="CO40" s="201"/>
      <c r="CP40" s="193"/>
      <c r="CQ40" s="194"/>
      <c r="CR40" s="194"/>
      <c r="CS40" s="195"/>
      <c r="CT40" s="193"/>
      <c r="CU40" s="194"/>
      <c r="CV40" s="194"/>
      <c r="CW40" s="195"/>
      <c r="CX40" s="199"/>
      <c r="CY40" s="200"/>
      <c r="CZ40" s="201"/>
      <c r="DA40" s="199"/>
      <c r="DB40" s="200"/>
      <c r="DC40" s="201"/>
      <c r="DD40" s="193"/>
      <c r="DE40" s="194"/>
      <c r="DF40" s="194"/>
      <c r="DG40" s="195"/>
      <c r="DH40" s="193"/>
      <c r="DI40" s="194"/>
      <c r="DJ40" s="194"/>
      <c r="DK40" s="195"/>
      <c r="DL40" s="199"/>
      <c r="DM40" s="200"/>
      <c r="DN40" s="201"/>
      <c r="DO40" s="199"/>
      <c r="DP40" s="200"/>
      <c r="DQ40" s="201"/>
      <c r="DR40" s="199"/>
      <c r="DS40" s="200"/>
      <c r="DT40" s="201"/>
      <c r="DU40" s="199"/>
      <c r="DV40" s="200"/>
      <c r="DW40" s="201"/>
      <c r="DX40" s="193"/>
      <c r="DY40" s="194"/>
      <c r="DZ40" s="194"/>
      <c r="EA40" s="195"/>
      <c r="EB40" s="199"/>
      <c r="EC40" s="200"/>
      <c r="ED40" s="201"/>
    </row>
    <row r="41" spans="1:134" x14ac:dyDescent="0.2">
      <c r="A41" s="235"/>
      <c r="B41" s="236"/>
      <c r="C41" s="237"/>
      <c r="D41" s="238" t="s">
        <v>156</v>
      </c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40"/>
      <c r="T41" s="229"/>
      <c r="U41" s="230"/>
      <c r="V41" s="230"/>
      <c r="W41" s="231"/>
      <c r="X41" s="229"/>
      <c r="Y41" s="230"/>
      <c r="Z41" s="231"/>
      <c r="AA41" s="229"/>
      <c r="AB41" s="230"/>
      <c r="AC41" s="231"/>
      <c r="AD41" s="229"/>
      <c r="AE41" s="230"/>
      <c r="AF41" s="230"/>
      <c r="AG41" s="231"/>
      <c r="AH41" s="229"/>
      <c r="AI41" s="230"/>
      <c r="AJ41" s="231"/>
      <c r="AK41" s="229"/>
      <c r="AL41" s="230"/>
      <c r="AM41" s="230"/>
      <c r="AN41" s="231"/>
      <c r="AO41" s="229"/>
      <c r="AP41" s="230"/>
      <c r="AQ41" s="231"/>
      <c r="AR41" s="229"/>
      <c r="AS41" s="230"/>
      <c r="AT41" s="231"/>
      <c r="AU41" s="229"/>
      <c r="AV41" s="230"/>
      <c r="AW41" s="230"/>
      <c r="AX41" s="231"/>
      <c r="AY41" s="229"/>
      <c r="AZ41" s="230"/>
      <c r="BA41" s="231"/>
      <c r="BB41" s="229"/>
      <c r="BC41" s="230"/>
      <c r="BD41" s="230"/>
      <c r="BE41" s="231"/>
      <c r="BF41" s="229"/>
      <c r="BG41" s="230"/>
      <c r="BH41" s="231"/>
      <c r="BI41" s="229"/>
      <c r="BJ41" s="230"/>
      <c r="BK41" s="231"/>
      <c r="BL41" s="229"/>
      <c r="BM41" s="230"/>
      <c r="BN41" s="230"/>
      <c r="BO41" s="231"/>
      <c r="BP41" s="229"/>
      <c r="BQ41" s="230"/>
      <c r="BR41" s="231"/>
      <c r="BS41" s="229"/>
      <c r="BT41" s="230"/>
      <c r="BU41" s="230"/>
      <c r="BV41" s="231"/>
      <c r="BW41" s="229"/>
      <c r="BX41" s="230"/>
      <c r="BY41" s="231"/>
      <c r="BZ41" s="229"/>
      <c r="CA41" s="230"/>
      <c r="CB41" s="231"/>
      <c r="CC41" s="229"/>
      <c r="CD41" s="230"/>
      <c r="CE41" s="230"/>
      <c r="CF41" s="231"/>
      <c r="CG41" s="229"/>
      <c r="CH41" s="230"/>
      <c r="CI41" s="231"/>
      <c r="CJ41" s="232"/>
      <c r="CK41" s="233"/>
      <c r="CL41" s="234"/>
      <c r="CM41" s="232"/>
      <c r="CN41" s="233"/>
      <c r="CO41" s="234"/>
      <c r="CP41" s="229"/>
      <c r="CQ41" s="230"/>
      <c r="CR41" s="230"/>
      <c r="CS41" s="231"/>
      <c r="CT41" s="229"/>
      <c r="CU41" s="230"/>
      <c r="CV41" s="230"/>
      <c r="CW41" s="231"/>
      <c r="CX41" s="232"/>
      <c r="CY41" s="233"/>
      <c r="CZ41" s="234"/>
      <c r="DA41" s="232"/>
      <c r="DB41" s="233"/>
      <c r="DC41" s="234"/>
      <c r="DD41" s="229"/>
      <c r="DE41" s="230"/>
      <c r="DF41" s="230"/>
      <c r="DG41" s="231"/>
      <c r="DH41" s="229"/>
      <c r="DI41" s="230"/>
      <c r="DJ41" s="230"/>
      <c r="DK41" s="231"/>
      <c r="DL41" s="232"/>
      <c r="DM41" s="233"/>
      <c r="DN41" s="234"/>
      <c r="DO41" s="232"/>
      <c r="DP41" s="233"/>
      <c r="DQ41" s="234"/>
      <c r="DR41" s="232"/>
      <c r="DS41" s="233"/>
      <c r="DT41" s="234"/>
      <c r="DU41" s="232"/>
      <c r="DV41" s="233"/>
      <c r="DW41" s="234"/>
      <c r="DX41" s="229"/>
      <c r="DY41" s="230"/>
      <c r="DZ41" s="230"/>
      <c r="EA41" s="231"/>
      <c r="EB41" s="232"/>
      <c r="EC41" s="233"/>
      <c r="ED41" s="234"/>
    </row>
    <row r="42" spans="1:134" x14ac:dyDescent="0.2">
      <c r="A42" s="215"/>
      <c r="B42" s="216"/>
      <c r="C42" s="217"/>
      <c r="D42" s="211" t="s">
        <v>157</v>
      </c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196"/>
      <c r="U42" s="197"/>
      <c r="V42" s="197"/>
      <c r="W42" s="198"/>
      <c r="X42" s="196"/>
      <c r="Y42" s="197"/>
      <c r="Z42" s="198"/>
      <c r="AA42" s="196"/>
      <c r="AB42" s="197"/>
      <c r="AC42" s="198"/>
      <c r="AD42" s="196"/>
      <c r="AE42" s="197"/>
      <c r="AF42" s="197"/>
      <c r="AG42" s="198"/>
      <c r="AH42" s="196"/>
      <c r="AI42" s="197"/>
      <c r="AJ42" s="198"/>
      <c r="AK42" s="196"/>
      <c r="AL42" s="197"/>
      <c r="AM42" s="197"/>
      <c r="AN42" s="198"/>
      <c r="AO42" s="196"/>
      <c r="AP42" s="197"/>
      <c r="AQ42" s="198"/>
      <c r="AR42" s="196"/>
      <c r="AS42" s="197"/>
      <c r="AT42" s="198"/>
      <c r="AU42" s="196"/>
      <c r="AV42" s="197"/>
      <c r="AW42" s="197"/>
      <c r="AX42" s="198"/>
      <c r="AY42" s="196"/>
      <c r="AZ42" s="197"/>
      <c r="BA42" s="198"/>
      <c r="BB42" s="196"/>
      <c r="BC42" s="197"/>
      <c r="BD42" s="197"/>
      <c r="BE42" s="198"/>
      <c r="BF42" s="196"/>
      <c r="BG42" s="197"/>
      <c r="BH42" s="198"/>
      <c r="BI42" s="196"/>
      <c r="BJ42" s="197"/>
      <c r="BK42" s="198"/>
      <c r="BL42" s="196"/>
      <c r="BM42" s="197"/>
      <c r="BN42" s="197"/>
      <c r="BO42" s="198"/>
      <c r="BP42" s="196"/>
      <c r="BQ42" s="197"/>
      <c r="BR42" s="198"/>
      <c r="BS42" s="196"/>
      <c r="BT42" s="197"/>
      <c r="BU42" s="197"/>
      <c r="BV42" s="198"/>
      <c r="BW42" s="196"/>
      <c r="BX42" s="197"/>
      <c r="BY42" s="198"/>
      <c r="BZ42" s="196"/>
      <c r="CA42" s="197"/>
      <c r="CB42" s="198"/>
      <c r="CC42" s="196"/>
      <c r="CD42" s="197"/>
      <c r="CE42" s="197"/>
      <c r="CF42" s="198"/>
      <c r="CG42" s="196"/>
      <c r="CH42" s="197"/>
      <c r="CI42" s="198"/>
      <c r="CJ42" s="202"/>
      <c r="CK42" s="203"/>
      <c r="CL42" s="204"/>
      <c r="CM42" s="202"/>
      <c r="CN42" s="203"/>
      <c r="CO42" s="204"/>
      <c r="CP42" s="196"/>
      <c r="CQ42" s="197"/>
      <c r="CR42" s="197"/>
      <c r="CS42" s="198"/>
      <c r="CT42" s="196"/>
      <c r="CU42" s="197"/>
      <c r="CV42" s="197"/>
      <c r="CW42" s="198"/>
      <c r="CX42" s="202"/>
      <c r="CY42" s="203"/>
      <c r="CZ42" s="204"/>
      <c r="DA42" s="202"/>
      <c r="DB42" s="203"/>
      <c r="DC42" s="204"/>
      <c r="DD42" s="196"/>
      <c r="DE42" s="197"/>
      <c r="DF42" s="197"/>
      <c r="DG42" s="198"/>
      <c r="DH42" s="196"/>
      <c r="DI42" s="197"/>
      <c r="DJ42" s="197"/>
      <c r="DK42" s="198"/>
      <c r="DL42" s="202"/>
      <c r="DM42" s="203"/>
      <c r="DN42" s="204"/>
      <c r="DO42" s="202"/>
      <c r="DP42" s="203"/>
      <c r="DQ42" s="204"/>
      <c r="DR42" s="202"/>
      <c r="DS42" s="203"/>
      <c r="DT42" s="204"/>
      <c r="DU42" s="202"/>
      <c r="DV42" s="203"/>
      <c r="DW42" s="204"/>
      <c r="DX42" s="196"/>
      <c r="DY42" s="197"/>
      <c r="DZ42" s="197"/>
      <c r="EA42" s="198"/>
      <c r="EB42" s="202"/>
      <c r="EC42" s="203"/>
      <c r="ED42" s="204"/>
    </row>
    <row r="43" spans="1:134" x14ac:dyDescent="0.2">
      <c r="A43" s="219" t="s">
        <v>16</v>
      </c>
      <c r="B43" s="219"/>
      <c r="C43" s="219"/>
      <c r="D43" s="226" t="s">
        <v>17</v>
      </c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8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2"/>
      <c r="CK43" s="222"/>
      <c r="CL43" s="222"/>
      <c r="CM43" s="222"/>
      <c r="CN43" s="222"/>
      <c r="CO43" s="222"/>
      <c r="CP43" s="221"/>
      <c r="CQ43" s="221"/>
      <c r="CR43" s="221"/>
      <c r="CS43" s="221"/>
      <c r="CT43" s="221"/>
      <c r="CU43" s="221"/>
      <c r="CV43" s="221"/>
      <c r="CW43" s="221"/>
      <c r="CX43" s="222"/>
      <c r="CY43" s="222"/>
      <c r="CZ43" s="222"/>
      <c r="DA43" s="222"/>
      <c r="DB43" s="222"/>
      <c r="DC43" s="222"/>
      <c r="DD43" s="221"/>
      <c r="DE43" s="221"/>
      <c r="DF43" s="221"/>
      <c r="DG43" s="221"/>
      <c r="DH43" s="221"/>
      <c r="DI43" s="221"/>
      <c r="DJ43" s="221"/>
      <c r="DK43" s="221"/>
      <c r="DL43" s="222"/>
      <c r="DM43" s="222"/>
      <c r="DN43" s="222"/>
      <c r="DO43" s="222"/>
      <c r="DP43" s="222"/>
      <c r="DQ43" s="222"/>
      <c r="DR43" s="222"/>
      <c r="DS43" s="222"/>
      <c r="DT43" s="222"/>
      <c r="DU43" s="222"/>
      <c r="DV43" s="222"/>
      <c r="DW43" s="222"/>
      <c r="DX43" s="221"/>
      <c r="DY43" s="221"/>
      <c r="DZ43" s="221"/>
      <c r="EA43" s="221"/>
      <c r="EB43" s="222"/>
      <c r="EC43" s="222"/>
      <c r="ED43" s="222"/>
    </row>
    <row r="44" spans="1:134" x14ac:dyDescent="0.2">
      <c r="A44" s="212" t="s">
        <v>18</v>
      </c>
      <c r="B44" s="213"/>
      <c r="C44" s="214"/>
      <c r="D44" s="218" t="s">
        <v>82</v>
      </c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193"/>
      <c r="U44" s="194"/>
      <c r="V44" s="194"/>
      <c r="W44" s="195"/>
      <c r="X44" s="193"/>
      <c r="Y44" s="194"/>
      <c r="Z44" s="195"/>
      <c r="AA44" s="193"/>
      <c r="AB44" s="194"/>
      <c r="AC44" s="195"/>
      <c r="AD44" s="193"/>
      <c r="AE44" s="194"/>
      <c r="AF44" s="194"/>
      <c r="AG44" s="195"/>
      <c r="AH44" s="193"/>
      <c r="AI44" s="194"/>
      <c r="AJ44" s="195"/>
      <c r="AK44" s="193"/>
      <c r="AL44" s="194"/>
      <c r="AM44" s="194"/>
      <c r="AN44" s="195"/>
      <c r="AO44" s="193"/>
      <c r="AP44" s="194"/>
      <c r="AQ44" s="195"/>
      <c r="AR44" s="193"/>
      <c r="AS44" s="194"/>
      <c r="AT44" s="195"/>
      <c r="AU44" s="193"/>
      <c r="AV44" s="194"/>
      <c r="AW44" s="194"/>
      <c r="AX44" s="195"/>
      <c r="AY44" s="193"/>
      <c r="AZ44" s="194"/>
      <c r="BA44" s="195"/>
      <c r="BB44" s="193"/>
      <c r="BC44" s="194"/>
      <c r="BD44" s="194"/>
      <c r="BE44" s="195"/>
      <c r="BF44" s="193"/>
      <c r="BG44" s="194"/>
      <c r="BH44" s="195"/>
      <c r="BI44" s="193"/>
      <c r="BJ44" s="194"/>
      <c r="BK44" s="195"/>
      <c r="BL44" s="193"/>
      <c r="BM44" s="194"/>
      <c r="BN44" s="194"/>
      <c r="BO44" s="195"/>
      <c r="BP44" s="193"/>
      <c r="BQ44" s="194"/>
      <c r="BR44" s="195"/>
      <c r="BS44" s="193"/>
      <c r="BT44" s="194"/>
      <c r="BU44" s="194"/>
      <c r="BV44" s="195"/>
      <c r="BW44" s="193"/>
      <c r="BX44" s="194"/>
      <c r="BY44" s="195"/>
      <c r="BZ44" s="193"/>
      <c r="CA44" s="194"/>
      <c r="CB44" s="195"/>
      <c r="CC44" s="193"/>
      <c r="CD44" s="194"/>
      <c r="CE44" s="194"/>
      <c r="CF44" s="195"/>
      <c r="CG44" s="193"/>
      <c r="CH44" s="194"/>
      <c r="CI44" s="195"/>
      <c r="CJ44" s="199"/>
      <c r="CK44" s="200"/>
      <c r="CL44" s="201"/>
      <c r="CM44" s="199"/>
      <c r="CN44" s="200"/>
      <c r="CO44" s="201"/>
      <c r="CP44" s="193"/>
      <c r="CQ44" s="194"/>
      <c r="CR44" s="194"/>
      <c r="CS44" s="195"/>
      <c r="CT44" s="193"/>
      <c r="CU44" s="194"/>
      <c r="CV44" s="194"/>
      <c r="CW44" s="195"/>
      <c r="CX44" s="199"/>
      <c r="CY44" s="200"/>
      <c r="CZ44" s="201"/>
      <c r="DA44" s="199"/>
      <c r="DB44" s="200"/>
      <c r="DC44" s="201"/>
      <c r="DD44" s="193"/>
      <c r="DE44" s="194"/>
      <c r="DF44" s="194"/>
      <c r="DG44" s="195"/>
      <c r="DH44" s="193"/>
      <c r="DI44" s="194"/>
      <c r="DJ44" s="194"/>
      <c r="DK44" s="195"/>
      <c r="DL44" s="199"/>
      <c r="DM44" s="200"/>
      <c r="DN44" s="201"/>
      <c r="DO44" s="199"/>
      <c r="DP44" s="200"/>
      <c r="DQ44" s="201"/>
      <c r="DR44" s="199"/>
      <c r="DS44" s="200"/>
      <c r="DT44" s="201"/>
      <c r="DU44" s="199"/>
      <c r="DV44" s="200"/>
      <c r="DW44" s="201"/>
      <c r="DX44" s="193"/>
      <c r="DY44" s="194"/>
      <c r="DZ44" s="194"/>
      <c r="EA44" s="195"/>
      <c r="EB44" s="199"/>
      <c r="EC44" s="200"/>
      <c r="ED44" s="201"/>
    </row>
    <row r="45" spans="1:134" x14ac:dyDescent="0.2">
      <c r="A45" s="215"/>
      <c r="B45" s="216"/>
      <c r="C45" s="217"/>
      <c r="D45" s="211" t="s">
        <v>10</v>
      </c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196"/>
      <c r="U45" s="197"/>
      <c r="V45" s="197"/>
      <c r="W45" s="198"/>
      <c r="X45" s="196"/>
      <c r="Y45" s="197"/>
      <c r="Z45" s="198"/>
      <c r="AA45" s="196"/>
      <c r="AB45" s="197"/>
      <c r="AC45" s="198"/>
      <c r="AD45" s="196"/>
      <c r="AE45" s="197"/>
      <c r="AF45" s="197"/>
      <c r="AG45" s="198"/>
      <c r="AH45" s="196"/>
      <c r="AI45" s="197"/>
      <c r="AJ45" s="198"/>
      <c r="AK45" s="196"/>
      <c r="AL45" s="197"/>
      <c r="AM45" s="197"/>
      <c r="AN45" s="198"/>
      <c r="AO45" s="196"/>
      <c r="AP45" s="197"/>
      <c r="AQ45" s="198"/>
      <c r="AR45" s="196"/>
      <c r="AS45" s="197"/>
      <c r="AT45" s="198"/>
      <c r="AU45" s="196"/>
      <c r="AV45" s="197"/>
      <c r="AW45" s="197"/>
      <c r="AX45" s="198"/>
      <c r="AY45" s="196"/>
      <c r="AZ45" s="197"/>
      <c r="BA45" s="198"/>
      <c r="BB45" s="196"/>
      <c r="BC45" s="197"/>
      <c r="BD45" s="197"/>
      <c r="BE45" s="198"/>
      <c r="BF45" s="196"/>
      <c r="BG45" s="197"/>
      <c r="BH45" s="198"/>
      <c r="BI45" s="196"/>
      <c r="BJ45" s="197"/>
      <c r="BK45" s="198"/>
      <c r="BL45" s="196"/>
      <c r="BM45" s="197"/>
      <c r="BN45" s="197"/>
      <c r="BO45" s="198"/>
      <c r="BP45" s="196"/>
      <c r="BQ45" s="197"/>
      <c r="BR45" s="198"/>
      <c r="BS45" s="196"/>
      <c r="BT45" s="197"/>
      <c r="BU45" s="197"/>
      <c r="BV45" s="198"/>
      <c r="BW45" s="196"/>
      <c r="BX45" s="197"/>
      <c r="BY45" s="198"/>
      <c r="BZ45" s="196"/>
      <c r="CA45" s="197"/>
      <c r="CB45" s="198"/>
      <c r="CC45" s="196"/>
      <c r="CD45" s="197"/>
      <c r="CE45" s="197"/>
      <c r="CF45" s="198"/>
      <c r="CG45" s="196"/>
      <c r="CH45" s="197"/>
      <c r="CI45" s="198"/>
      <c r="CJ45" s="202"/>
      <c r="CK45" s="203"/>
      <c r="CL45" s="204"/>
      <c r="CM45" s="202"/>
      <c r="CN45" s="203"/>
      <c r="CO45" s="204"/>
      <c r="CP45" s="196"/>
      <c r="CQ45" s="197"/>
      <c r="CR45" s="197"/>
      <c r="CS45" s="198"/>
      <c r="CT45" s="196"/>
      <c r="CU45" s="197"/>
      <c r="CV45" s="197"/>
      <c r="CW45" s="198"/>
      <c r="CX45" s="202"/>
      <c r="CY45" s="203"/>
      <c r="CZ45" s="204"/>
      <c r="DA45" s="202"/>
      <c r="DB45" s="203"/>
      <c r="DC45" s="204"/>
      <c r="DD45" s="196"/>
      <c r="DE45" s="197"/>
      <c r="DF45" s="197"/>
      <c r="DG45" s="198"/>
      <c r="DH45" s="196"/>
      <c r="DI45" s="197"/>
      <c r="DJ45" s="197"/>
      <c r="DK45" s="198"/>
      <c r="DL45" s="202"/>
      <c r="DM45" s="203"/>
      <c r="DN45" s="204"/>
      <c r="DO45" s="202"/>
      <c r="DP45" s="203"/>
      <c r="DQ45" s="204"/>
      <c r="DR45" s="202"/>
      <c r="DS45" s="203"/>
      <c r="DT45" s="204"/>
      <c r="DU45" s="202"/>
      <c r="DV45" s="203"/>
      <c r="DW45" s="204"/>
      <c r="DX45" s="196"/>
      <c r="DY45" s="197"/>
      <c r="DZ45" s="197"/>
      <c r="EA45" s="198"/>
      <c r="EB45" s="202"/>
      <c r="EC45" s="203"/>
      <c r="ED45" s="204"/>
    </row>
    <row r="46" spans="1:134" x14ac:dyDescent="0.2">
      <c r="A46" s="219" t="s">
        <v>19</v>
      </c>
      <c r="B46" s="219"/>
      <c r="C46" s="219"/>
      <c r="D46" s="220" t="s">
        <v>20</v>
      </c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2"/>
      <c r="CK46" s="222"/>
      <c r="CL46" s="222"/>
      <c r="CM46" s="222"/>
      <c r="CN46" s="222"/>
      <c r="CO46" s="222"/>
      <c r="CP46" s="221"/>
      <c r="CQ46" s="221"/>
      <c r="CR46" s="221"/>
      <c r="CS46" s="221"/>
      <c r="CT46" s="221"/>
      <c r="CU46" s="221"/>
      <c r="CV46" s="221"/>
      <c r="CW46" s="221"/>
      <c r="CX46" s="222"/>
      <c r="CY46" s="222"/>
      <c r="CZ46" s="222"/>
      <c r="DA46" s="222"/>
      <c r="DB46" s="222"/>
      <c r="DC46" s="222"/>
      <c r="DD46" s="221"/>
      <c r="DE46" s="221"/>
      <c r="DF46" s="221"/>
      <c r="DG46" s="221"/>
      <c r="DH46" s="221"/>
      <c r="DI46" s="221"/>
      <c r="DJ46" s="221"/>
      <c r="DK46" s="221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2"/>
      <c r="DW46" s="222"/>
      <c r="DX46" s="221"/>
      <c r="DY46" s="221"/>
      <c r="DZ46" s="221"/>
      <c r="EA46" s="221"/>
      <c r="EB46" s="222"/>
      <c r="EC46" s="222"/>
      <c r="ED46" s="222"/>
    </row>
    <row r="47" spans="1:134" x14ac:dyDescent="0.2">
      <c r="A47" s="223" t="s">
        <v>23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5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09"/>
      <c r="CK47" s="209"/>
      <c r="CL47" s="209"/>
      <c r="CM47" s="209"/>
      <c r="CN47" s="209"/>
      <c r="CO47" s="209"/>
      <c r="CP47" s="210"/>
      <c r="CQ47" s="210"/>
      <c r="CR47" s="210"/>
      <c r="CS47" s="210"/>
      <c r="CT47" s="210"/>
      <c r="CU47" s="210"/>
      <c r="CV47" s="210"/>
      <c r="CW47" s="210"/>
      <c r="CX47" s="209"/>
      <c r="CY47" s="209"/>
      <c r="CZ47" s="209"/>
      <c r="DA47" s="209"/>
      <c r="DB47" s="209"/>
      <c r="DC47" s="209"/>
      <c r="DD47" s="210"/>
      <c r="DE47" s="210"/>
      <c r="DF47" s="210"/>
      <c r="DG47" s="210"/>
      <c r="DH47" s="210"/>
      <c r="DI47" s="210"/>
      <c r="DJ47" s="210"/>
      <c r="DK47" s="210"/>
      <c r="DL47" s="209"/>
      <c r="DM47" s="209"/>
      <c r="DN47" s="209"/>
      <c r="DO47" s="209"/>
      <c r="DP47" s="209"/>
      <c r="DQ47" s="209"/>
      <c r="DR47" s="209"/>
      <c r="DS47" s="209"/>
      <c r="DT47" s="209"/>
      <c r="DU47" s="209"/>
      <c r="DV47" s="209"/>
      <c r="DW47" s="209"/>
      <c r="DX47" s="210"/>
      <c r="DY47" s="210"/>
      <c r="DZ47" s="210"/>
      <c r="EA47" s="210"/>
      <c r="EB47" s="209"/>
      <c r="EC47" s="209"/>
      <c r="ED47" s="209"/>
    </row>
    <row r="48" spans="1:134" x14ac:dyDescent="0.2">
      <c r="A48" s="212"/>
      <c r="B48" s="213"/>
      <c r="C48" s="214"/>
      <c r="D48" s="218" t="s">
        <v>158</v>
      </c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193"/>
      <c r="U48" s="194"/>
      <c r="V48" s="194"/>
      <c r="W48" s="195"/>
      <c r="X48" s="193"/>
      <c r="Y48" s="194"/>
      <c r="Z48" s="195"/>
      <c r="AA48" s="193"/>
      <c r="AB48" s="194"/>
      <c r="AC48" s="195"/>
      <c r="AD48" s="193"/>
      <c r="AE48" s="194"/>
      <c r="AF48" s="194"/>
      <c r="AG48" s="195"/>
      <c r="AH48" s="193"/>
      <c r="AI48" s="194"/>
      <c r="AJ48" s="195"/>
      <c r="AK48" s="193"/>
      <c r="AL48" s="194"/>
      <c r="AM48" s="194"/>
      <c r="AN48" s="195"/>
      <c r="AO48" s="193"/>
      <c r="AP48" s="194"/>
      <c r="AQ48" s="195"/>
      <c r="AR48" s="193"/>
      <c r="AS48" s="194"/>
      <c r="AT48" s="195"/>
      <c r="AU48" s="193"/>
      <c r="AV48" s="194"/>
      <c r="AW48" s="194"/>
      <c r="AX48" s="195"/>
      <c r="AY48" s="193"/>
      <c r="AZ48" s="194"/>
      <c r="BA48" s="195"/>
      <c r="BB48" s="193"/>
      <c r="BC48" s="194"/>
      <c r="BD48" s="194"/>
      <c r="BE48" s="195"/>
      <c r="BF48" s="193"/>
      <c r="BG48" s="194"/>
      <c r="BH48" s="195"/>
      <c r="BI48" s="193"/>
      <c r="BJ48" s="194"/>
      <c r="BK48" s="195"/>
      <c r="BL48" s="193"/>
      <c r="BM48" s="194"/>
      <c r="BN48" s="194"/>
      <c r="BO48" s="195"/>
      <c r="BP48" s="193"/>
      <c r="BQ48" s="194"/>
      <c r="BR48" s="195"/>
      <c r="BS48" s="193"/>
      <c r="BT48" s="194"/>
      <c r="BU48" s="194"/>
      <c r="BV48" s="195"/>
      <c r="BW48" s="193"/>
      <c r="BX48" s="194"/>
      <c r="BY48" s="195"/>
      <c r="BZ48" s="193"/>
      <c r="CA48" s="194"/>
      <c r="CB48" s="195"/>
      <c r="CC48" s="193"/>
      <c r="CD48" s="194"/>
      <c r="CE48" s="194"/>
      <c r="CF48" s="195"/>
      <c r="CG48" s="193"/>
      <c r="CH48" s="194"/>
      <c r="CI48" s="195"/>
      <c r="CJ48" s="199"/>
      <c r="CK48" s="200"/>
      <c r="CL48" s="201"/>
      <c r="CM48" s="199"/>
      <c r="CN48" s="200"/>
      <c r="CO48" s="201"/>
      <c r="CP48" s="193"/>
      <c r="CQ48" s="194"/>
      <c r="CR48" s="194"/>
      <c r="CS48" s="195"/>
      <c r="CT48" s="193"/>
      <c r="CU48" s="194"/>
      <c r="CV48" s="194"/>
      <c r="CW48" s="195"/>
      <c r="CX48" s="199"/>
      <c r="CY48" s="200"/>
      <c r="CZ48" s="201"/>
      <c r="DA48" s="199"/>
      <c r="DB48" s="200"/>
      <c r="DC48" s="201"/>
      <c r="DD48" s="193"/>
      <c r="DE48" s="194"/>
      <c r="DF48" s="194"/>
      <c r="DG48" s="195"/>
      <c r="DH48" s="193"/>
      <c r="DI48" s="194"/>
      <c r="DJ48" s="194"/>
      <c r="DK48" s="195"/>
      <c r="DL48" s="199"/>
      <c r="DM48" s="200"/>
      <c r="DN48" s="201"/>
      <c r="DO48" s="199"/>
      <c r="DP48" s="200"/>
      <c r="DQ48" s="201"/>
      <c r="DR48" s="199"/>
      <c r="DS48" s="200"/>
      <c r="DT48" s="201"/>
      <c r="DU48" s="199"/>
      <c r="DV48" s="200"/>
      <c r="DW48" s="201"/>
      <c r="DX48" s="193"/>
      <c r="DY48" s="194"/>
      <c r="DZ48" s="194"/>
      <c r="EA48" s="195"/>
      <c r="EB48" s="199"/>
      <c r="EC48" s="200"/>
      <c r="ED48" s="201"/>
    </row>
    <row r="49" spans="1:134" x14ac:dyDescent="0.2">
      <c r="A49" s="215"/>
      <c r="B49" s="216"/>
      <c r="C49" s="217"/>
      <c r="D49" s="211" t="s">
        <v>159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196"/>
      <c r="U49" s="197"/>
      <c r="V49" s="197"/>
      <c r="W49" s="198"/>
      <c r="X49" s="196"/>
      <c r="Y49" s="197"/>
      <c r="Z49" s="198"/>
      <c r="AA49" s="196"/>
      <c r="AB49" s="197"/>
      <c r="AC49" s="198"/>
      <c r="AD49" s="196"/>
      <c r="AE49" s="197"/>
      <c r="AF49" s="197"/>
      <c r="AG49" s="198"/>
      <c r="AH49" s="196"/>
      <c r="AI49" s="197"/>
      <c r="AJ49" s="198"/>
      <c r="AK49" s="196"/>
      <c r="AL49" s="197"/>
      <c r="AM49" s="197"/>
      <c r="AN49" s="198"/>
      <c r="AO49" s="196"/>
      <c r="AP49" s="197"/>
      <c r="AQ49" s="198"/>
      <c r="AR49" s="196"/>
      <c r="AS49" s="197"/>
      <c r="AT49" s="198"/>
      <c r="AU49" s="196"/>
      <c r="AV49" s="197"/>
      <c r="AW49" s="197"/>
      <c r="AX49" s="198"/>
      <c r="AY49" s="196"/>
      <c r="AZ49" s="197"/>
      <c r="BA49" s="198"/>
      <c r="BB49" s="196"/>
      <c r="BC49" s="197"/>
      <c r="BD49" s="197"/>
      <c r="BE49" s="198"/>
      <c r="BF49" s="196"/>
      <c r="BG49" s="197"/>
      <c r="BH49" s="198"/>
      <c r="BI49" s="196"/>
      <c r="BJ49" s="197"/>
      <c r="BK49" s="198"/>
      <c r="BL49" s="196"/>
      <c r="BM49" s="197"/>
      <c r="BN49" s="197"/>
      <c r="BO49" s="198"/>
      <c r="BP49" s="196"/>
      <c r="BQ49" s="197"/>
      <c r="BR49" s="198"/>
      <c r="BS49" s="196"/>
      <c r="BT49" s="197"/>
      <c r="BU49" s="197"/>
      <c r="BV49" s="198"/>
      <c r="BW49" s="196"/>
      <c r="BX49" s="197"/>
      <c r="BY49" s="198"/>
      <c r="BZ49" s="196"/>
      <c r="CA49" s="197"/>
      <c r="CB49" s="198"/>
      <c r="CC49" s="196"/>
      <c r="CD49" s="197"/>
      <c r="CE49" s="197"/>
      <c r="CF49" s="198"/>
      <c r="CG49" s="196"/>
      <c r="CH49" s="197"/>
      <c r="CI49" s="198"/>
      <c r="CJ49" s="202"/>
      <c r="CK49" s="203"/>
      <c r="CL49" s="204"/>
      <c r="CM49" s="202"/>
      <c r="CN49" s="203"/>
      <c r="CO49" s="204"/>
      <c r="CP49" s="196"/>
      <c r="CQ49" s="197"/>
      <c r="CR49" s="197"/>
      <c r="CS49" s="198"/>
      <c r="CT49" s="196"/>
      <c r="CU49" s="197"/>
      <c r="CV49" s="197"/>
      <c r="CW49" s="198"/>
      <c r="CX49" s="202"/>
      <c r="CY49" s="203"/>
      <c r="CZ49" s="204"/>
      <c r="DA49" s="202"/>
      <c r="DB49" s="203"/>
      <c r="DC49" s="204"/>
      <c r="DD49" s="196"/>
      <c r="DE49" s="197"/>
      <c r="DF49" s="197"/>
      <c r="DG49" s="198"/>
      <c r="DH49" s="196"/>
      <c r="DI49" s="197"/>
      <c r="DJ49" s="197"/>
      <c r="DK49" s="198"/>
      <c r="DL49" s="202"/>
      <c r="DM49" s="203"/>
      <c r="DN49" s="204"/>
      <c r="DO49" s="202"/>
      <c r="DP49" s="203"/>
      <c r="DQ49" s="204"/>
      <c r="DR49" s="202"/>
      <c r="DS49" s="203"/>
      <c r="DT49" s="204"/>
      <c r="DU49" s="202"/>
      <c r="DV49" s="203"/>
      <c r="DW49" s="204"/>
      <c r="DX49" s="196"/>
      <c r="DY49" s="197"/>
      <c r="DZ49" s="197"/>
      <c r="EA49" s="198"/>
      <c r="EB49" s="202"/>
      <c r="EC49" s="203"/>
      <c r="ED49" s="204"/>
    </row>
    <row r="50" spans="1:13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</row>
    <row r="51" spans="1:134" x14ac:dyDescent="0.2">
      <c r="A51" s="25" t="s">
        <v>160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</row>
    <row r="52" spans="1:134" x14ac:dyDescent="0.2">
      <c r="A52" s="24" t="s">
        <v>161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</row>
    <row r="54" spans="1:134" hidden="1" x14ac:dyDescent="0.2">
      <c r="AR54" t="s">
        <v>342</v>
      </c>
      <c r="BR54" s="49"/>
      <c r="BS54" s="49"/>
      <c r="BT54" s="49"/>
      <c r="BU54" s="49"/>
      <c r="BV54" s="49"/>
      <c r="BW54" s="49"/>
      <c r="BX54" s="49"/>
      <c r="BY54" s="49"/>
      <c r="BZ54" s="49"/>
      <c r="CA54" t="s">
        <v>343</v>
      </c>
    </row>
  </sheetData>
  <mergeCells count="908">
    <mergeCell ref="DR33:DT33"/>
    <mergeCell ref="DU33:DW33"/>
    <mergeCell ref="DX33:EA33"/>
    <mergeCell ref="EB33:ED33"/>
    <mergeCell ref="CM33:CO33"/>
    <mergeCell ref="CP33:CS33"/>
    <mergeCell ref="CT33:CW33"/>
    <mergeCell ref="CX33:CZ33"/>
    <mergeCell ref="DA33:DC33"/>
    <mergeCell ref="DD33:DG33"/>
    <mergeCell ref="DH33:DK33"/>
    <mergeCell ref="DL33:DN33"/>
    <mergeCell ref="DO33:DQ33"/>
    <mergeCell ref="EB32:ED32"/>
    <mergeCell ref="A33:C33"/>
    <mergeCell ref="D33:S33"/>
    <mergeCell ref="T33:W33"/>
    <mergeCell ref="X33:Z33"/>
    <mergeCell ref="AA33:AC33"/>
    <mergeCell ref="AD33:AG33"/>
    <mergeCell ref="AH33:AJ33"/>
    <mergeCell ref="AK33:AN33"/>
    <mergeCell ref="AO33:AQ33"/>
    <mergeCell ref="AR33:AT33"/>
    <mergeCell ref="AU33:AX33"/>
    <mergeCell ref="AY33:BA33"/>
    <mergeCell ref="BB33:BE33"/>
    <mergeCell ref="BF33:BH33"/>
    <mergeCell ref="BI33:BK33"/>
    <mergeCell ref="BL33:BO33"/>
    <mergeCell ref="BP33:BR33"/>
    <mergeCell ref="BS33:BV33"/>
    <mergeCell ref="BW33:BY33"/>
    <mergeCell ref="BZ33:CB33"/>
    <mergeCell ref="CC33:CF33"/>
    <mergeCell ref="CG33:CI33"/>
    <mergeCell ref="CJ33:CL33"/>
    <mergeCell ref="CX32:CZ32"/>
    <mergeCell ref="DA32:DC32"/>
    <mergeCell ref="DD32:DG32"/>
    <mergeCell ref="DH32:DK32"/>
    <mergeCell ref="DL32:DN32"/>
    <mergeCell ref="DO32:DQ32"/>
    <mergeCell ref="DR32:DT32"/>
    <mergeCell ref="DU32:DW32"/>
    <mergeCell ref="DX32:EA32"/>
    <mergeCell ref="BL32:BO32"/>
    <mergeCell ref="BP32:BR32"/>
    <mergeCell ref="BS32:BV32"/>
    <mergeCell ref="BW32:BY32"/>
    <mergeCell ref="BZ32:CB32"/>
    <mergeCell ref="CC32:CF32"/>
    <mergeCell ref="CG32:CI32"/>
    <mergeCell ref="CJ32:CL32"/>
    <mergeCell ref="CM32:CO32"/>
    <mergeCell ref="AH32:AJ32"/>
    <mergeCell ref="AK32:AN32"/>
    <mergeCell ref="AO32:AQ32"/>
    <mergeCell ref="AR32:AT32"/>
    <mergeCell ref="AU32:AX32"/>
    <mergeCell ref="AY32:BA32"/>
    <mergeCell ref="BB32:BE32"/>
    <mergeCell ref="BF32:BH32"/>
    <mergeCell ref="BI32:BK32"/>
    <mergeCell ref="A5:BO5"/>
    <mergeCell ref="BP5:ED5"/>
    <mergeCell ref="A6:BO6"/>
    <mergeCell ref="BP6:ED6"/>
    <mergeCell ref="DL10:ED10"/>
    <mergeCell ref="DL11:ED11"/>
    <mergeCell ref="BB15:BR15"/>
    <mergeCell ref="A17:C17"/>
    <mergeCell ref="D17:S17"/>
    <mergeCell ref="T17:AJ17"/>
    <mergeCell ref="AK17:BA17"/>
    <mergeCell ref="BS17:CI17"/>
    <mergeCell ref="BS15:CI15"/>
    <mergeCell ref="A16:C16"/>
    <mergeCell ref="D16:S16"/>
    <mergeCell ref="T16:AJ16"/>
    <mergeCell ref="AK16:BA16"/>
    <mergeCell ref="BS16:CI16"/>
    <mergeCell ref="BB16:BR16"/>
    <mergeCell ref="BB17:BR17"/>
    <mergeCell ref="CX16:DK16"/>
    <mergeCell ref="DL16:EA16"/>
    <mergeCell ref="EB16:ED16"/>
    <mergeCell ref="A15:C15"/>
    <mergeCell ref="EB17:ED17"/>
    <mergeCell ref="DL18:DN18"/>
    <mergeCell ref="DX31:EA31"/>
    <mergeCell ref="EB31:ED31"/>
    <mergeCell ref="DR31:DT31"/>
    <mergeCell ref="EB29:ED30"/>
    <mergeCell ref="CP31:CS31"/>
    <mergeCell ref="CT31:CW31"/>
    <mergeCell ref="CX31:CZ31"/>
    <mergeCell ref="DA31:DC31"/>
    <mergeCell ref="DD31:DG31"/>
    <mergeCell ref="CP29:CS30"/>
    <mergeCell ref="CT29:CW30"/>
    <mergeCell ref="CX29:CZ30"/>
    <mergeCell ref="DA29:DC30"/>
    <mergeCell ref="DD29:DG30"/>
    <mergeCell ref="DH29:DK30"/>
    <mergeCell ref="DL29:DN30"/>
    <mergeCell ref="DH27:DK28"/>
    <mergeCell ref="DL34:DN34"/>
    <mergeCell ref="DO34:DQ34"/>
    <mergeCell ref="DR34:DT34"/>
    <mergeCell ref="DU34:DW34"/>
    <mergeCell ref="DX34:EA34"/>
    <mergeCell ref="EB34:ED34"/>
    <mergeCell ref="DM12:DN12"/>
    <mergeCell ref="DP12:DW12"/>
    <mergeCell ref="DX12:DY12"/>
    <mergeCell ref="DZ12:EA12"/>
    <mergeCell ref="DO18:DQ18"/>
    <mergeCell ref="DR18:DT18"/>
    <mergeCell ref="DO31:DQ31"/>
    <mergeCell ref="DL31:DN31"/>
    <mergeCell ref="DR29:DT30"/>
    <mergeCell ref="DU29:DW30"/>
    <mergeCell ref="DX29:EA30"/>
    <mergeCell ref="DO29:DQ30"/>
    <mergeCell ref="DU31:DW31"/>
    <mergeCell ref="CJ15:ED15"/>
    <mergeCell ref="CJ16:CW16"/>
    <mergeCell ref="CJ17:CW17"/>
    <mergeCell ref="CX17:DK17"/>
    <mergeCell ref="DL17:EA17"/>
    <mergeCell ref="D15:S15"/>
    <mergeCell ref="T15:AJ15"/>
    <mergeCell ref="AK15:BA15"/>
    <mergeCell ref="A18:C18"/>
    <mergeCell ref="D18:S18"/>
    <mergeCell ref="T18:W18"/>
    <mergeCell ref="X18:Z18"/>
    <mergeCell ref="AA18:AC18"/>
    <mergeCell ref="AD18:AG18"/>
    <mergeCell ref="AH18:AJ18"/>
    <mergeCell ref="AK18:AN18"/>
    <mergeCell ref="AO18:AQ18"/>
    <mergeCell ref="BW18:BY18"/>
    <mergeCell ref="BZ18:CB18"/>
    <mergeCell ref="CC18:CF18"/>
    <mergeCell ref="CG18:CI18"/>
    <mergeCell ref="CJ18:CL18"/>
    <mergeCell ref="CM18:CO18"/>
    <mergeCell ref="BB18:BE18"/>
    <mergeCell ref="BF18:BH18"/>
    <mergeCell ref="BI18:BK18"/>
    <mergeCell ref="BL18:BO18"/>
    <mergeCell ref="BP18:BR18"/>
    <mergeCell ref="BS18:BV18"/>
    <mergeCell ref="AR19:AT19"/>
    <mergeCell ref="AU19:AX19"/>
    <mergeCell ref="AY19:BA19"/>
    <mergeCell ref="DU18:DW18"/>
    <mergeCell ref="DX18:EA18"/>
    <mergeCell ref="EB18:ED18"/>
    <mergeCell ref="CP18:CS18"/>
    <mergeCell ref="CT18:CW18"/>
    <mergeCell ref="CX18:CZ18"/>
    <mergeCell ref="DA18:DC18"/>
    <mergeCell ref="DD18:DG18"/>
    <mergeCell ref="DH18:DK18"/>
    <mergeCell ref="AR18:AT18"/>
    <mergeCell ref="AU18:AX18"/>
    <mergeCell ref="AY18:BA18"/>
    <mergeCell ref="DU19:DW19"/>
    <mergeCell ref="DX19:EA19"/>
    <mergeCell ref="EB19:ED19"/>
    <mergeCell ref="CP19:CS19"/>
    <mergeCell ref="CT19:CW19"/>
    <mergeCell ref="CX19:CZ19"/>
    <mergeCell ref="DA19:DC19"/>
    <mergeCell ref="DD19:DG19"/>
    <mergeCell ref="DH19:DK19"/>
    <mergeCell ref="A19:C19"/>
    <mergeCell ref="D19:S19"/>
    <mergeCell ref="T19:W19"/>
    <mergeCell ref="X19:Z19"/>
    <mergeCell ref="AA19:AC19"/>
    <mergeCell ref="AD19:AG19"/>
    <mergeCell ref="DL19:DN19"/>
    <mergeCell ref="DO19:DQ19"/>
    <mergeCell ref="DR19:DT19"/>
    <mergeCell ref="BW19:BY19"/>
    <mergeCell ref="BZ19:CB19"/>
    <mergeCell ref="CC19:CF19"/>
    <mergeCell ref="CG19:CI19"/>
    <mergeCell ref="CJ19:CL19"/>
    <mergeCell ref="CM19:CO19"/>
    <mergeCell ref="BB19:BE19"/>
    <mergeCell ref="BF19:BH19"/>
    <mergeCell ref="BI19:BK19"/>
    <mergeCell ref="BL19:BO19"/>
    <mergeCell ref="BP19:BR19"/>
    <mergeCell ref="BS19:BV19"/>
    <mergeCell ref="AH19:AJ19"/>
    <mergeCell ref="AK19:AN19"/>
    <mergeCell ref="AO19:AQ19"/>
    <mergeCell ref="A20:C20"/>
    <mergeCell ref="D20:S20"/>
    <mergeCell ref="T20:W20"/>
    <mergeCell ref="X20:Z20"/>
    <mergeCell ref="AA20:AC20"/>
    <mergeCell ref="AD20:AG20"/>
    <mergeCell ref="DL20:DN20"/>
    <mergeCell ref="DO20:DQ20"/>
    <mergeCell ref="DR20:DT20"/>
    <mergeCell ref="BW20:BY20"/>
    <mergeCell ref="BZ20:CB20"/>
    <mergeCell ref="CC20:CF20"/>
    <mergeCell ref="CG20:CI20"/>
    <mergeCell ref="CJ20:CL20"/>
    <mergeCell ref="CM20:CO20"/>
    <mergeCell ref="BB20:BE20"/>
    <mergeCell ref="BF20:BH20"/>
    <mergeCell ref="BI20:BK20"/>
    <mergeCell ref="BL20:BO20"/>
    <mergeCell ref="BP20:BR20"/>
    <mergeCell ref="BS20:BV20"/>
    <mergeCell ref="AH20:AJ20"/>
    <mergeCell ref="AK20:AN20"/>
    <mergeCell ref="AO20:AQ20"/>
    <mergeCell ref="AR21:AT21"/>
    <mergeCell ref="AU21:AX21"/>
    <mergeCell ref="AY21:BA21"/>
    <mergeCell ref="DU20:DW20"/>
    <mergeCell ref="DX20:EA20"/>
    <mergeCell ref="EB20:ED20"/>
    <mergeCell ref="CP20:CS20"/>
    <mergeCell ref="CT20:CW20"/>
    <mergeCell ref="CX20:CZ20"/>
    <mergeCell ref="DA20:DC20"/>
    <mergeCell ref="DD20:DG20"/>
    <mergeCell ref="DH20:DK20"/>
    <mergeCell ref="AR20:AT20"/>
    <mergeCell ref="AU20:AX20"/>
    <mergeCell ref="AY20:BA20"/>
    <mergeCell ref="DU21:DW21"/>
    <mergeCell ref="DX21:EA21"/>
    <mergeCell ref="EB21:ED21"/>
    <mergeCell ref="CP21:CS21"/>
    <mergeCell ref="CT21:CW21"/>
    <mergeCell ref="CX21:CZ21"/>
    <mergeCell ref="DA21:DC21"/>
    <mergeCell ref="DD21:DG21"/>
    <mergeCell ref="DH21:DK21"/>
    <mergeCell ref="A21:C21"/>
    <mergeCell ref="D21:S21"/>
    <mergeCell ref="T21:W21"/>
    <mergeCell ref="X21:Z21"/>
    <mergeCell ref="AA21:AC21"/>
    <mergeCell ref="AD21:AG21"/>
    <mergeCell ref="DL21:DN21"/>
    <mergeCell ref="DO21:DQ21"/>
    <mergeCell ref="DR21:DT21"/>
    <mergeCell ref="BW21:BY21"/>
    <mergeCell ref="BZ21:CB21"/>
    <mergeCell ref="CC21:CF21"/>
    <mergeCell ref="CG21:CI21"/>
    <mergeCell ref="CJ21:CL21"/>
    <mergeCell ref="CM21:CO21"/>
    <mergeCell ref="BB21:BE21"/>
    <mergeCell ref="BF21:BH21"/>
    <mergeCell ref="BI21:BK21"/>
    <mergeCell ref="BL21:BO21"/>
    <mergeCell ref="BP21:BR21"/>
    <mergeCell ref="BS21:BV21"/>
    <mergeCell ref="AH21:AJ21"/>
    <mergeCell ref="AK21:AN21"/>
    <mergeCell ref="AO21:AQ21"/>
    <mergeCell ref="A22:C22"/>
    <mergeCell ref="D22:S22"/>
    <mergeCell ref="T22:W22"/>
    <mergeCell ref="X22:Z22"/>
    <mergeCell ref="AA22:AC22"/>
    <mergeCell ref="AD22:AG22"/>
    <mergeCell ref="DL22:DN22"/>
    <mergeCell ref="DO22:DQ22"/>
    <mergeCell ref="DR22:DT22"/>
    <mergeCell ref="BW22:BY22"/>
    <mergeCell ref="BZ22:CB22"/>
    <mergeCell ref="CC22:CF22"/>
    <mergeCell ref="CG22:CI22"/>
    <mergeCell ref="CJ22:CL22"/>
    <mergeCell ref="CM22:CO22"/>
    <mergeCell ref="BB22:BE22"/>
    <mergeCell ref="BF22:BH22"/>
    <mergeCell ref="BI22:BK22"/>
    <mergeCell ref="BL22:BO22"/>
    <mergeCell ref="BP22:BR22"/>
    <mergeCell ref="BS22:BV22"/>
    <mergeCell ref="AH22:AJ22"/>
    <mergeCell ref="AK22:AN22"/>
    <mergeCell ref="AO22:AQ22"/>
    <mergeCell ref="AR23:AT23"/>
    <mergeCell ref="AU23:AX23"/>
    <mergeCell ref="AY23:BA23"/>
    <mergeCell ref="DU22:DW22"/>
    <mergeCell ref="DX22:EA22"/>
    <mergeCell ref="EB22:ED22"/>
    <mergeCell ref="CP22:CS22"/>
    <mergeCell ref="CT22:CW22"/>
    <mergeCell ref="CX22:CZ22"/>
    <mergeCell ref="DA22:DC22"/>
    <mergeCell ref="DD22:DG22"/>
    <mergeCell ref="DH22:DK22"/>
    <mergeCell ref="AR22:AT22"/>
    <mergeCell ref="AU22:AX22"/>
    <mergeCell ref="AY22:BA22"/>
    <mergeCell ref="DU23:DW23"/>
    <mergeCell ref="DX23:EA23"/>
    <mergeCell ref="EB23:ED23"/>
    <mergeCell ref="CP23:CS23"/>
    <mergeCell ref="CT23:CW23"/>
    <mergeCell ref="CX23:CZ23"/>
    <mergeCell ref="DA23:DC23"/>
    <mergeCell ref="DD23:DG23"/>
    <mergeCell ref="DH23:DK23"/>
    <mergeCell ref="A23:C23"/>
    <mergeCell ref="D23:S23"/>
    <mergeCell ref="T23:W23"/>
    <mergeCell ref="X23:Z23"/>
    <mergeCell ref="AA23:AC23"/>
    <mergeCell ref="AD23:AG23"/>
    <mergeCell ref="DL23:DN23"/>
    <mergeCell ref="DO23:DQ23"/>
    <mergeCell ref="DR23:DT23"/>
    <mergeCell ref="BW23:BY23"/>
    <mergeCell ref="BZ23:CB23"/>
    <mergeCell ref="CC23:CF23"/>
    <mergeCell ref="CG23:CI23"/>
    <mergeCell ref="CJ23:CL23"/>
    <mergeCell ref="CM23:CO23"/>
    <mergeCell ref="BB23:BE23"/>
    <mergeCell ref="BF23:BH23"/>
    <mergeCell ref="BI23:BK23"/>
    <mergeCell ref="BL23:BO23"/>
    <mergeCell ref="BP23:BR23"/>
    <mergeCell ref="BS23:BV23"/>
    <mergeCell ref="AH23:AJ23"/>
    <mergeCell ref="AK23:AN23"/>
    <mergeCell ref="AO23:AQ23"/>
    <mergeCell ref="A24:C24"/>
    <mergeCell ref="D24:S24"/>
    <mergeCell ref="T24:W24"/>
    <mergeCell ref="X24:Z24"/>
    <mergeCell ref="AA24:AC24"/>
    <mergeCell ref="AD24:AG24"/>
    <mergeCell ref="DL24:DN24"/>
    <mergeCell ref="DO24:DQ24"/>
    <mergeCell ref="DR24:DT24"/>
    <mergeCell ref="BW24:BY24"/>
    <mergeCell ref="BZ24:CB24"/>
    <mergeCell ref="CC24:CF24"/>
    <mergeCell ref="CG24:CI24"/>
    <mergeCell ref="CJ24:CL24"/>
    <mergeCell ref="CM24:CO24"/>
    <mergeCell ref="BB24:BE24"/>
    <mergeCell ref="BF24:BH24"/>
    <mergeCell ref="BI24:BK24"/>
    <mergeCell ref="BL24:BO24"/>
    <mergeCell ref="BP24:BR24"/>
    <mergeCell ref="BS24:BV24"/>
    <mergeCell ref="AH24:AJ24"/>
    <mergeCell ref="AK24:AN24"/>
    <mergeCell ref="AO24:AQ24"/>
    <mergeCell ref="AR25:AT25"/>
    <mergeCell ref="AU25:AX25"/>
    <mergeCell ref="AY25:BA25"/>
    <mergeCell ref="DU24:DW24"/>
    <mergeCell ref="DX24:EA24"/>
    <mergeCell ref="EB24:ED24"/>
    <mergeCell ref="CP24:CS24"/>
    <mergeCell ref="CT24:CW24"/>
    <mergeCell ref="CX24:CZ24"/>
    <mergeCell ref="DA24:DC24"/>
    <mergeCell ref="DD24:DG24"/>
    <mergeCell ref="DH24:DK24"/>
    <mergeCell ref="AR24:AT24"/>
    <mergeCell ref="AU24:AX24"/>
    <mergeCell ref="AY24:BA24"/>
    <mergeCell ref="DU25:DW25"/>
    <mergeCell ref="DX25:EA25"/>
    <mergeCell ref="EB25:ED25"/>
    <mergeCell ref="CP25:CS25"/>
    <mergeCell ref="CT25:CW25"/>
    <mergeCell ref="CX25:CZ25"/>
    <mergeCell ref="DA25:DC25"/>
    <mergeCell ref="DD25:DG25"/>
    <mergeCell ref="DH25:DK25"/>
    <mergeCell ref="A25:C25"/>
    <mergeCell ref="D25:S25"/>
    <mergeCell ref="T25:W25"/>
    <mergeCell ref="X25:Z25"/>
    <mergeCell ref="AA25:AC25"/>
    <mergeCell ref="AD25:AG25"/>
    <mergeCell ref="DL25:DN25"/>
    <mergeCell ref="DO25:DQ25"/>
    <mergeCell ref="DR25:DT25"/>
    <mergeCell ref="BW25:BY25"/>
    <mergeCell ref="BZ25:CB25"/>
    <mergeCell ref="CC25:CF25"/>
    <mergeCell ref="CG25:CI25"/>
    <mergeCell ref="CJ25:CL25"/>
    <mergeCell ref="CM25:CO25"/>
    <mergeCell ref="BB25:BE25"/>
    <mergeCell ref="BF25:BH25"/>
    <mergeCell ref="BI25:BK25"/>
    <mergeCell ref="BL25:BO25"/>
    <mergeCell ref="BP25:BR25"/>
    <mergeCell ref="BS25:BV25"/>
    <mergeCell ref="AH25:AJ25"/>
    <mergeCell ref="AK25:AN25"/>
    <mergeCell ref="AO25:AQ25"/>
    <mergeCell ref="A26:C26"/>
    <mergeCell ref="D26:S26"/>
    <mergeCell ref="T26:W26"/>
    <mergeCell ref="X26:Z26"/>
    <mergeCell ref="AA26:AC26"/>
    <mergeCell ref="AD26:AG26"/>
    <mergeCell ref="DL26:DN26"/>
    <mergeCell ref="DO26:DQ26"/>
    <mergeCell ref="DR26:DT26"/>
    <mergeCell ref="BW26:BY26"/>
    <mergeCell ref="BZ26:CB26"/>
    <mergeCell ref="CC26:CF26"/>
    <mergeCell ref="CG26:CI26"/>
    <mergeCell ref="CJ26:CL26"/>
    <mergeCell ref="CM26:CO26"/>
    <mergeCell ref="BB26:BE26"/>
    <mergeCell ref="BF26:BH26"/>
    <mergeCell ref="BI26:BK26"/>
    <mergeCell ref="BL26:BO26"/>
    <mergeCell ref="BP26:BR26"/>
    <mergeCell ref="BS26:BV26"/>
    <mergeCell ref="AH26:AJ26"/>
    <mergeCell ref="AK26:AN26"/>
    <mergeCell ref="AO26:AQ26"/>
    <mergeCell ref="AR26:AT26"/>
    <mergeCell ref="AU26:AX26"/>
    <mergeCell ref="AY26:BA26"/>
    <mergeCell ref="DR27:DT28"/>
    <mergeCell ref="DU27:DW28"/>
    <mergeCell ref="DX27:EA28"/>
    <mergeCell ref="EB27:ED28"/>
    <mergeCell ref="CP27:CS28"/>
    <mergeCell ref="CT27:CW28"/>
    <mergeCell ref="CX27:CZ28"/>
    <mergeCell ref="DA27:DC28"/>
    <mergeCell ref="DD27:DG28"/>
    <mergeCell ref="AU27:AX28"/>
    <mergeCell ref="AY27:BA28"/>
    <mergeCell ref="DU26:DW26"/>
    <mergeCell ref="DX26:EA26"/>
    <mergeCell ref="EB26:ED26"/>
    <mergeCell ref="CP26:CS26"/>
    <mergeCell ref="CT26:CW26"/>
    <mergeCell ref="CX26:CZ26"/>
    <mergeCell ref="DA26:DC26"/>
    <mergeCell ref="DD26:DG26"/>
    <mergeCell ref="DH26:DK26"/>
    <mergeCell ref="DO27:DQ28"/>
    <mergeCell ref="AH29:AJ30"/>
    <mergeCell ref="AK29:AN30"/>
    <mergeCell ref="AO29:AQ30"/>
    <mergeCell ref="AR29:AT30"/>
    <mergeCell ref="AU29:AX30"/>
    <mergeCell ref="AY29:BA30"/>
    <mergeCell ref="BB29:BE30"/>
    <mergeCell ref="BF29:BH30"/>
    <mergeCell ref="BI29:BK30"/>
    <mergeCell ref="BL29:BO30"/>
    <mergeCell ref="BP29:BR30"/>
    <mergeCell ref="BS29:BV30"/>
    <mergeCell ref="CG29:CI30"/>
    <mergeCell ref="CJ29:CL30"/>
    <mergeCell ref="CM29:CO30"/>
    <mergeCell ref="BW29:BY30"/>
    <mergeCell ref="DL27:DN28"/>
    <mergeCell ref="AH27:AJ28"/>
    <mergeCell ref="AK27:AN28"/>
    <mergeCell ref="AO27:AQ28"/>
    <mergeCell ref="AR27:AT28"/>
    <mergeCell ref="BW27:BY28"/>
    <mergeCell ref="BZ27:CB28"/>
    <mergeCell ref="CC27:CF28"/>
    <mergeCell ref="CG27:CI28"/>
    <mergeCell ref="CJ27:CL28"/>
    <mergeCell ref="CM27:CO28"/>
    <mergeCell ref="BB27:BE28"/>
    <mergeCell ref="BF27:BH28"/>
    <mergeCell ref="BI27:BK28"/>
    <mergeCell ref="BL27:BO28"/>
    <mergeCell ref="BP27:BR28"/>
    <mergeCell ref="BS27:BV28"/>
    <mergeCell ref="BB31:BE31"/>
    <mergeCell ref="BF31:BH31"/>
    <mergeCell ref="BI31:BK31"/>
    <mergeCell ref="BL31:BO31"/>
    <mergeCell ref="BP31:BR31"/>
    <mergeCell ref="A27:C28"/>
    <mergeCell ref="D27:S27"/>
    <mergeCell ref="T27:W28"/>
    <mergeCell ref="X27:Z28"/>
    <mergeCell ref="AA27:AC28"/>
    <mergeCell ref="AD27:AG28"/>
    <mergeCell ref="D28:S28"/>
    <mergeCell ref="A29:C30"/>
    <mergeCell ref="D29:S29"/>
    <mergeCell ref="T29:W30"/>
    <mergeCell ref="X29:Z30"/>
    <mergeCell ref="AA29:AC30"/>
    <mergeCell ref="AD29:AG30"/>
    <mergeCell ref="D30:S30"/>
    <mergeCell ref="A31:C31"/>
    <mergeCell ref="D31:S31"/>
    <mergeCell ref="T31:W31"/>
    <mergeCell ref="X31:Z31"/>
    <mergeCell ref="AA31:AC31"/>
    <mergeCell ref="BZ29:CB30"/>
    <mergeCell ref="CC29:CF30"/>
    <mergeCell ref="AH31:AJ31"/>
    <mergeCell ref="AK31:AN31"/>
    <mergeCell ref="AO31:AQ31"/>
    <mergeCell ref="AR31:AT31"/>
    <mergeCell ref="AU31:AX31"/>
    <mergeCell ref="AR35:AT36"/>
    <mergeCell ref="AU35:AX36"/>
    <mergeCell ref="AY35:BA36"/>
    <mergeCell ref="BW35:BY36"/>
    <mergeCell ref="AY31:BA31"/>
    <mergeCell ref="AH35:AJ36"/>
    <mergeCell ref="AK35:AN36"/>
    <mergeCell ref="AO35:AQ36"/>
    <mergeCell ref="AH34:AJ34"/>
    <mergeCell ref="AK34:AN34"/>
    <mergeCell ref="AO34:AQ34"/>
    <mergeCell ref="AR34:AT34"/>
    <mergeCell ref="AU34:AX34"/>
    <mergeCell ref="AY34:BA34"/>
    <mergeCell ref="BB34:BE34"/>
    <mergeCell ref="BF34:BH34"/>
    <mergeCell ref="BI34:BK34"/>
    <mergeCell ref="CC35:CF36"/>
    <mergeCell ref="CG35:CI36"/>
    <mergeCell ref="CJ35:CL36"/>
    <mergeCell ref="BS31:BV31"/>
    <mergeCell ref="DH31:DK31"/>
    <mergeCell ref="CM35:CO36"/>
    <mergeCell ref="CC34:CF34"/>
    <mergeCell ref="CG34:CI34"/>
    <mergeCell ref="CJ34:CL34"/>
    <mergeCell ref="CM34:CO34"/>
    <mergeCell ref="CP34:CS34"/>
    <mergeCell ref="CT34:CW34"/>
    <mergeCell ref="CX34:CZ34"/>
    <mergeCell ref="DA34:DC34"/>
    <mergeCell ref="DD34:DG34"/>
    <mergeCell ref="DH34:DK34"/>
    <mergeCell ref="BW31:BY31"/>
    <mergeCell ref="BZ31:CB31"/>
    <mergeCell ref="CC31:CF31"/>
    <mergeCell ref="CG31:CI31"/>
    <mergeCell ref="CJ31:CL31"/>
    <mergeCell ref="CM31:CO31"/>
    <mergeCell ref="CP32:CS32"/>
    <mergeCell ref="CT32:CW32"/>
    <mergeCell ref="BB35:BE36"/>
    <mergeCell ref="BF35:BH36"/>
    <mergeCell ref="BI35:BK36"/>
    <mergeCell ref="BL35:BO36"/>
    <mergeCell ref="BP35:BR36"/>
    <mergeCell ref="BS35:BV36"/>
    <mergeCell ref="BS34:BV34"/>
    <mergeCell ref="BW34:BY34"/>
    <mergeCell ref="BZ34:CB34"/>
    <mergeCell ref="BL34:BO34"/>
    <mergeCell ref="BP34:BR34"/>
    <mergeCell ref="BZ35:CB36"/>
    <mergeCell ref="AD31:AG31"/>
    <mergeCell ref="A35:C36"/>
    <mergeCell ref="D35:S35"/>
    <mergeCell ref="T35:W36"/>
    <mergeCell ref="X35:Z36"/>
    <mergeCell ref="AA35:AC36"/>
    <mergeCell ref="AD35:AG36"/>
    <mergeCell ref="D36:S36"/>
    <mergeCell ref="A34:C34"/>
    <mergeCell ref="D34:S34"/>
    <mergeCell ref="T34:W34"/>
    <mergeCell ref="X34:Z34"/>
    <mergeCell ref="AA34:AC34"/>
    <mergeCell ref="AD34:AG34"/>
    <mergeCell ref="A32:C32"/>
    <mergeCell ref="D32:S32"/>
    <mergeCell ref="T32:W32"/>
    <mergeCell ref="X32:Z32"/>
    <mergeCell ref="AA32:AC32"/>
    <mergeCell ref="AD32:AG32"/>
    <mergeCell ref="DR37:DT38"/>
    <mergeCell ref="DU37:DW38"/>
    <mergeCell ref="DX37:EA38"/>
    <mergeCell ref="EB37:ED38"/>
    <mergeCell ref="CP37:CS38"/>
    <mergeCell ref="CT37:CW38"/>
    <mergeCell ref="CX37:CZ38"/>
    <mergeCell ref="DA37:DC38"/>
    <mergeCell ref="DO35:DQ36"/>
    <mergeCell ref="DL35:DN36"/>
    <mergeCell ref="DO37:DQ38"/>
    <mergeCell ref="DR35:DT36"/>
    <mergeCell ref="DU35:DW36"/>
    <mergeCell ref="DX35:EA36"/>
    <mergeCell ref="EB35:ED36"/>
    <mergeCell ref="CP35:CS36"/>
    <mergeCell ref="CT35:CW36"/>
    <mergeCell ref="CX35:CZ36"/>
    <mergeCell ref="DA35:DC36"/>
    <mergeCell ref="DD35:DG36"/>
    <mergeCell ref="DH35:DK36"/>
    <mergeCell ref="DL37:DN38"/>
    <mergeCell ref="DD37:DG38"/>
    <mergeCell ref="DH37:DK38"/>
    <mergeCell ref="BZ37:CB38"/>
    <mergeCell ref="CC37:CF38"/>
    <mergeCell ref="CG37:CI38"/>
    <mergeCell ref="CJ37:CL38"/>
    <mergeCell ref="CM37:CO38"/>
    <mergeCell ref="BB37:BE38"/>
    <mergeCell ref="BF37:BH38"/>
    <mergeCell ref="BI37:BK38"/>
    <mergeCell ref="BL37:BO38"/>
    <mergeCell ref="BP37:BR38"/>
    <mergeCell ref="BS37:BV38"/>
    <mergeCell ref="BW37:BY38"/>
    <mergeCell ref="AU37:AX38"/>
    <mergeCell ref="AY37:BA38"/>
    <mergeCell ref="A37:C38"/>
    <mergeCell ref="D37:S37"/>
    <mergeCell ref="T37:W38"/>
    <mergeCell ref="X37:Z38"/>
    <mergeCell ref="AA37:AC38"/>
    <mergeCell ref="AD37:AG38"/>
    <mergeCell ref="D38:S38"/>
    <mergeCell ref="AH37:AJ38"/>
    <mergeCell ref="AK37:AN38"/>
    <mergeCell ref="AO37:AQ38"/>
    <mergeCell ref="AR37:AT38"/>
    <mergeCell ref="DX43:EA43"/>
    <mergeCell ref="EB43:ED43"/>
    <mergeCell ref="CP43:CS43"/>
    <mergeCell ref="CT43:CW43"/>
    <mergeCell ref="CX43:CZ43"/>
    <mergeCell ref="DA43:DC43"/>
    <mergeCell ref="A40:C42"/>
    <mergeCell ref="D40:S40"/>
    <mergeCell ref="T40:W42"/>
    <mergeCell ref="X40:Z42"/>
    <mergeCell ref="AA40:AC42"/>
    <mergeCell ref="AD40:AG42"/>
    <mergeCell ref="D41:S41"/>
    <mergeCell ref="D42:S42"/>
    <mergeCell ref="DL40:DN42"/>
    <mergeCell ref="BW40:BY42"/>
    <mergeCell ref="BZ40:CB42"/>
    <mergeCell ref="CC40:CF42"/>
    <mergeCell ref="CG40:CI42"/>
    <mergeCell ref="CJ40:CL42"/>
    <mergeCell ref="CM40:CO42"/>
    <mergeCell ref="BB40:BE42"/>
    <mergeCell ref="BF40:BH42"/>
    <mergeCell ref="BI40:BK42"/>
    <mergeCell ref="DX40:EA42"/>
    <mergeCell ref="EB40:ED42"/>
    <mergeCell ref="CP40:CS42"/>
    <mergeCell ref="CT40:CW42"/>
    <mergeCell ref="CX40:CZ42"/>
    <mergeCell ref="DA40:DC42"/>
    <mergeCell ref="DD40:DG42"/>
    <mergeCell ref="DH40:DK42"/>
    <mergeCell ref="AR40:AT42"/>
    <mergeCell ref="AU40:AX42"/>
    <mergeCell ref="AY40:BA42"/>
    <mergeCell ref="BL40:BO42"/>
    <mergeCell ref="BP40:BR42"/>
    <mergeCell ref="BS40:BV42"/>
    <mergeCell ref="DO40:DQ42"/>
    <mergeCell ref="DR40:DT42"/>
    <mergeCell ref="DU40:DW42"/>
    <mergeCell ref="DU43:DW43"/>
    <mergeCell ref="AH40:AJ42"/>
    <mergeCell ref="AK40:AN42"/>
    <mergeCell ref="AO40:AQ42"/>
    <mergeCell ref="DL43:DN43"/>
    <mergeCell ref="DO43:DQ43"/>
    <mergeCell ref="DR43:DT43"/>
    <mergeCell ref="BW43:BY43"/>
    <mergeCell ref="BZ43:CB43"/>
    <mergeCell ref="CC43:CF43"/>
    <mergeCell ref="CG43:CI43"/>
    <mergeCell ref="CJ43:CL43"/>
    <mergeCell ref="CM43:CO43"/>
    <mergeCell ref="DD43:DG43"/>
    <mergeCell ref="DH43:DK43"/>
    <mergeCell ref="BI43:BK43"/>
    <mergeCell ref="BL43:BO43"/>
    <mergeCell ref="BP43:BR43"/>
    <mergeCell ref="BS43:BV43"/>
    <mergeCell ref="AO44:AQ45"/>
    <mergeCell ref="A43:C43"/>
    <mergeCell ref="D43:S43"/>
    <mergeCell ref="T43:W43"/>
    <mergeCell ref="X43:Z43"/>
    <mergeCell ref="AA43:AC43"/>
    <mergeCell ref="AD43:AG43"/>
    <mergeCell ref="BB43:BE43"/>
    <mergeCell ref="BF43:BH43"/>
    <mergeCell ref="A44:C45"/>
    <mergeCell ref="D44:S44"/>
    <mergeCell ref="T44:W45"/>
    <mergeCell ref="X44:Z45"/>
    <mergeCell ref="AA44:AC45"/>
    <mergeCell ref="AD44:AG45"/>
    <mergeCell ref="D45:S45"/>
    <mergeCell ref="AH44:AJ45"/>
    <mergeCell ref="AK44:AN45"/>
    <mergeCell ref="AH43:AJ43"/>
    <mergeCell ref="AK43:AN43"/>
    <mergeCell ref="AO43:AQ43"/>
    <mergeCell ref="AR43:AT43"/>
    <mergeCell ref="AU43:AX43"/>
    <mergeCell ref="AY43:BA43"/>
    <mergeCell ref="EB46:ED46"/>
    <mergeCell ref="CP46:CS46"/>
    <mergeCell ref="CT46:CW46"/>
    <mergeCell ref="CX46:CZ46"/>
    <mergeCell ref="DA46:DC46"/>
    <mergeCell ref="DD46:DG46"/>
    <mergeCell ref="DL44:DN45"/>
    <mergeCell ref="DO44:DQ45"/>
    <mergeCell ref="BW44:BY45"/>
    <mergeCell ref="BZ44:CB45"/>
    <mergeCell ref="CC44:CF45"/>
    <mergeCell ref="CG44:CI45"/>
    <mergeCell ref="CJ44:CL45"/>
    <mergeCell ref="CM44:CO45"/>
    <mergeCell ref="EB44:ED45"/>
    <mergeCell ref="CP44:CS45"/>
    <mergeCell ref="CT44:CW45"/>
    <mergeCell ref="CX44:CZ45"/>
    <mergeCell ref="DA44:DC45"/>
    <mergeCell ref="DD44:DG45"/>
    <mergeCell ref="DH44:DK45"/>
    <mergeCell ref="DH46:DK46"/>
    <mergeCell ref="AR44:AT45"/>
    <mergeCell ref="AU44:AX45"/>
    <mergeCell ref="AY44:BA45"/>
    <mergeCell ref="BB44:BE45"/>
    <mergeCell ref="BF44:BH45"/>
    <mergeCell ref="BI44:BK45"/>
    <mergeCell ref="BL44:BO45"/>
    <mergeCell ref="BP44:BR45"/>
    <mergeCell ref="BS44:BV45"/>
    <mergeCell ref="AH46:AJ46"/>
    <mergeCell ref="AK46:AN46"/>
    <mergeCell ref="AO46:AQ46"/>
    <mergeCell ref="AR46:AT46"/>
    <mergeCell ref="AU46:AX46"/>
    <mergeCell ref="AY46:BA46"/>
    <mergeCell ref="DR44:DT45"/>
    <mergeCell ref="DU44:DW45"/>
    <mergeCell ref="DX44:EA45"/>
    <mergeCell ref="DU46:DW46"/>
    <mergeCell ref="DX46:EA46"/>
    <mergeCell ref="DR46:DT46"/>
    <mergeCell ref="BW46:BY46"/>
    <mergeCell ref="BZ46:CB46"/>
    <mergeCell ref="CC46:CF46"/>
    <mergeCell ref="CG46:CI46"/>
    <mergeCell ref="CJ46:CL46"/>
    <mergeCell ref="CM46:CO46"/>
    <mergeCell ref="BB46:BE46"/>
    <mergeCell ref="BF46:BH46"/>
    <mergeCell ref="BI46:BK46"/>
    <mergeCell ref="BL46:BO46"/>
    <mergeCell ref="BP46:BR46"/>
    <mergeCell ref="BS46:BV46"/>
    <mergeCell ref="A46:C46"/>
    <mergeCell ref="D46:S46"/>
    <mergeCell ref="T46:W46"/>
    <mergeCell ref="X46:Z46"/>
    <mergeCell ref="AA46:AC46"/>
    <mergeCell ref="AD46:AG46"/>
    <mergeCell ref="DL46:DN46"/>
    <mergeCell ref="DO46:DQ46"/>
    <mergeCell ref="DU47:DW47"/>
    <mergeCell ref="BB47:BE47"/>
    <mergeCell ref="A47:S47"/>
    <mergeCell ref="T47:W47"/>
    <mergeCell ref="X47:Z47"/>
    <mergeCell ref="AA47:AC47"/>
    <mergeCell ref="AD47:AG47"/>
    <mergeCell ref="AH47:AJ47"/>
    <mergeCell ref="DO47:DQ47"/>
    <mergeCell ref="BP47:BR47"/>
    <mergeCell ref="BS47:BV47"/>
    <mergeCell ref="BW47:BY47"/>
    <mergeCell ref="AK47:AN47"/>
    <mergeCell ref="AO47:AQ47"/>
    <mergeCell ref="AR47:AT47"/>
    <mergeCell ref="AU47:AX47"/>
    <mergeCell ref="A48:C49"/>
    <mergeCell ref="D48:S48"/>
    <mergeCell ref="T48:W49"/>
    <mergeCell ref="X48:Z49"/>
    <mergeCell ref="AA48:AC49"/>
    <mergeCell ref="CT47:CW47"/>
    <mergeCell ref="CX47:CZ47"/>
    <mergeCell ref="DA47:DC47"/>
    <mergeCell ref="DD47:DG47"/>
    <mergeCell ref="BZ47:CB47"/>
    <mergeCell ref="CC47:CF47"/>
    <mergeCell ref="CG47:CI47"/>
    <mergeCell ref="CJ47:CL47"/>
    <mergeCell ref="CM47:CO47"/>
    <mergeCell ref="CP47:CS47"/>
    <mergeCell ref="BF47:BH47"/>
    <mergeCell ref="BI47:BK47"/>
    <mergeCell ref="BL47:BO47"/>
    <mergeCell ref="AY47:BA47"/>
    <mergeCell ref="DA48:DC49"/>
    <mergeCell ref="BS48:BV49"/>
    <mergeCell ref="BW48:BY49"/>
    <mergeCell ref="BZ48:CB49"/>
    <mergeCell ref="CC48:CF49"/>
    <mergeCell ref="CG48:CI49"/>
    <mergeCell ref="CJ48:CL49"/>
    <mergeCell ref="DR47:DT47"/>
    <mergeCell ref="EB48:ED49"/>
    <mergeCell ref="DX47:EA47"/>
    <mergeCell ref="EB47:ED47"/>
    <mergeCell ref="DH47:DK47"/>
    <mergeCell ref="DL47:DN47"/>
    <mergeCell ref="D49:S49"/>
    <mergeCell ref="DH48:DK49"/>
    <mergeCell ref="DL48:DN49"/>
    <mergeCell ref="DO48:DQ49"/>
    <mergeCell ref="DR48:DT49"/>
    <mergeCell ref="DU48:DW49"/>
    <mergeCell ref="DX48:EA49"/>
    <mergeCell ref="CM48:CO49"/>
    <mergeCell ref="CP48:CS49"/>
    <mergeCell ref="AY48:BA49"/>
    <mergeCell ref="BB48:BE49"/>
    <mergeCell ref="BF48:BH49"/>
    <mergeCell ref="BI48:BK49"/>
    <mergeCell ref="BL48:BO49"/>
    <mergeCell ref="BP48:BR49"/>
    <mergeCell ref="AD48:AG49"/>
    <mergeCell ref="AH48:AJ49"/>
    <mergeCell ref="AK48:AN49"/>
    <mergeCell ref="AO48:AQ49"/>
    <mergeCell ref="AR48:AT49"/>
    <mergeCell ref="AU48:AX49"/>
    <mergeCell ref="CT48:CW49"/>
    <mergeCell ref="CX48:CZ49"/>
    <mergeCell ref="DD48:DG49"/>
    <mergeCell ref="A39:C39"/>
    <mergeCell ref="D39:S39"/>
    <mergeCell ref="T39:W39"/>
    <mergeCell ref="X39:Z39"/>
    <mergeCell ref="AA39:AC39"/>
    <mergeCell ref="AD39:AG39"/>
    <mergeCell ref="AH39:AJ39"/>
    <mergeCell ref="AK39:AN39"/>
    <mergeCell ref="AO39:AQ39"/>
    <mergeCell ref="AR39:AT39"/>
    <mergeCell ref="AU39:AX39"/>
    <mergeCell ref="AY39:BA39"/>
    <mergeCell ref="BB39:BE39"/>
    <mergeCell ref="BF39:BH39"/>
    <mergeCell ref="BI39:BK39"/>
    <mergeCell ref="BL39:BO39"/>
    <mergeCell ref="BP39:BR39"/>
    <mergeCell ref="BS39:BV39"/>
    <mergeCell ref="BW39:BY39"/>
    <mergeCell ref="BZ39:CB39"/>
    <mergeCell ref="CC39:CF39"/>
    <mergeCell ref="CG39:CI39"/>
    <mergeCell ref="CJ39:CL39"/>
    <mergeCell ref="CM39:CO39"/>
    <mergeCell ref="CP39:CS39"/>
    <mergeCell ref="DX39:EA39"/>
    <mergeCell ref="EB39:ED39"/>
    <mergeCell ref="CT39:CW39"/>
    <mergeCell ref="CX39:CZ39"/>
    <mergeCell ref="DA39:DC39"/>
    <mergeCell ref="DD39:DG39"/>
    <mergeCell ref="DH39:DK39"/>
    <mergeCell ref="DL39:DN39"/>
    <mergeCell ref="DO39:DQ39"/>
    <mergeCell ref="DR39:DT39"/>
    <mergeCell ref="DU39:DW39"/>
  </mergeCells>
  <pageMargins left="0.31496062992125984" right="0.31496062992125984" top="0.74803149606299213" bottom="0.74803149606299213" header="0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D58"/>
  <sheetViews>
    <sheetView view="pageBreakPreview" topLeftCell="A5" zoomScaleNormal="100" zoomScaleSheetLayoutView="100" workbookViewId="0">
      <selection activeCell="BP41" sqref="BP41:BW41"/>
    </sheetView>
  </sheetViews>
  <sheetFormatPr defaultRowHeight="12.75" x14ac:dyDescent="0.2"/>
  <cols>
    <col min="1" max="22" width="1" customWidth="1"/>
    <col min="23" max="24" width="4.85546875" customWidth="1"/>
    <col min="25" max="25" width="4.28515625" customWidth="1"/>
    <col min="26" max="134" width="1" customWidth="1"/>
  </cols>
  <sheetData>
    <row r="1" spans="1:13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8" t="s">
        <v>162</v>
      </c>
    </row>
    <row r="2" spans="1:13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8" t="s">
        <v>26</v>
      </c>
    </row>
    <row r="3" spans="1:13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8" t="s">
        <v>88</v>
      </c>
    </row>
    <row r="4" spans="1:13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30"/>
    </row>
    <row r="5" spans="1:134" ht="18.75" x14ac:dyDescent="0.3">
      <c r="A5" s="331" t="s">
        <v>392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2" t="s">
        <v>411</v>
      </c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2"/>
      <c r="EA5" s="332"/>
      <c r="EB5" s="332"/>
      <c r="EC5" s="332"/>
      <c r="ED5" s="332"/>
    </row>
    <row r="6" spans="1:134" ht="18.75" x14ac:dyDescent="0.3">
      <c r="A6" s="331" t="s">
        <v>77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  <c r="BE6" s="331"/>
      <c r="BF6" s="331"/>
      <c r="BG6" s="331"/>
      <c r="BH6" s="331"/>
      <c r="BI6" s="331"/>
      <c r="BJ6" s="331"/>
      <c r="BK6" s="331"/>
      <c r="BL6" s="331"/>
      <c r="BM6" s="331"/>
      <c r="BN6" s="331"/>
      <c r="BO6" s="331"/>
      <c r="BP6" s="332" t="s">
        <v>78</v>
      </c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332"/>
      <c r="DZ6" s="332"/>
      <c r="EA6" s="332"/>
      <c r="EB6" s="332"/>
      <c r="EC6" s="332"/>
      <c r="ED6" s="332"/>
    </row>
    <row r="7" spans="1:134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</row>
    <row r="8" spans="1:134" hidden="1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0" t="s">
        <v>32</v>
      </c>
    </row>
    <row r="9" spans="1:134" hidden="1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0" t="s">
        <v>338</v>
      </c>
    </row>
    <row r="10" spans="1:134" hidden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89" t="s">
        <v>339</v>
      </c>
      <c r="DM10" s="289"/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</row>
    <row r="11" spans="1:134" hidden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333" t="s">
        <v>2</v>
      </c>
      <c r="DM11" s="333"/>
      <c r="DN11" s="333"/>
      <c r="DO11" s="333"/>
      <c r="DP11" s="333"/>
      <c r="DQ11" s="333"/>
      <c r="DR11" s="333"/>
      <c r="DS11" s="333"/>
      <c r="DT11" s="333"/>
      <c r="DU11" s="333"/>
      <c r="DV11" s="333"/>
      <c r="DW11" s="333"/>
      <c r="DX11" s="333"/>
      <c r="DY11" s="333"/>
      <c r="DZ11" s="333"/>
      <c r="EA11" s="333"/>
      <c r="EB11" s="333"/>
      <c r="EC11" s="333"/>
      <c r="ED11" s="333"/>
    </row>
    <row r="12" spans="1:134" hidden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30" t="s">
        <v>33</v>
      </c>
      <c r="DM12" s="340"/>
      <c r="DN12" s="340"/>
      <c r="DO12" s="31" t="s">
        <v>34</v>
      </c>
      <c r="DP12" s="341"/>
      <c r="DQ12" s="341"/>
      <c r="DR12" s="341"/>
      <c r="DS12" s="341"/>
      <c r="DT12" s="341"/>
      <c r="DU12" s="341"/>
      <c r="DV12" s="341"/>
      <c r="DW12" s="341"/>
      <c r="DX12" s="342" t="s">
        <v>3</v>
      </c>
      <c r="DY12" s="342"/>
      <c r="DZ12" s="340"/>
      <c r="EA12" s="340"/>
      <c r="EB12" s="31" t="s">
        <v>4</v>
      </c>
      <c r="EC12" s="31"/>
      <c r="ED12" s="31"/>
    </row>
    <row r="13" spans="1:134" hidden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3" t="s">
        <v>80</v>
      </c>
    </row>
    <row r="14" spans="1:134" ht="13.5" thickBot="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30"/>
    </row>
    <row r="15" spans="1:134" x14ac:dyDescent="0.2">
      <c r="A15" s="343" t="s">
        <v>5</v>
      </c>
      <c r="B15" s="344"/>
      <c r="C15" s="344"/>
      <c r="D15" s="344"/>
      <c r="E15" s="344" t="s">
        <v>163</v>
      </c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37" t="s">
        <v>42</v>
      </c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8"/>
      <c r="CO15" s="338"/>
      <c r="CP15" s="338"/>
      <c r="CQ15" s="338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9"/>
      <c r="DD15" s="344" t="s">
        <v>164</v>
      </c>
      <c r="DE15" s="344"/>
      <c r="DF15" s="344"/>
      <c r="DG15" s="344"/>
      <c r="DH15" s="344"/>
      <c r="DI15" s="344"/>
      <c r="DJ15" s="344"/>
      <c r="DK15" s="344"/>
      <c r="DL15" s="344"/>
      <c r="DM15" s="344"/>
      <c r="DN15" s="344"/>
      <c r="DO15" s="344"/>
      <c r="DP15" s="344"/>
      <c r="DQ15" s="344"/>
      <c r="DR15" s="344"/>
      <c r="DS15" s="344"/>
      <c r="DT15" s="344"/>
      <c r="DU15" s="344"/>
      <c r="DV15" s="344"/>
      <c r="DW15" s="344"/>
      <c r="DX15" s="344"/>
      <c r="DY15" s="344"/>
      <c r="DZ15" s="344"/>
      <c r="EA15" s="344"/>
      <c r="EB15" s="344"/>
      <c r="EC15" s="344"/>
      <c r="ED15" s="345"/>
    </row>
    <row r="16" spans="1:134" x14ac:dyDescent="0.2">
      <c r="A16" s="313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34" t="s">
        <v>165</v>
      </c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5"/>
      <c r="CS16" s="335"/>
      <c r="CT16" s="335"/>
      <c r="CU16" s="335"/>
      <c r="CV16" s="335"/>
      <c r="CW16" s="335"/>
      <c r="CX16" s="335"/>
      <c r="CY16" s="335"/>
      <c r="CZ16" s="335"/>
      <c r="DA16" s="335"/>
      <c r="DB16" s="335"/>
      <c r="DC16" s="336"/>
      <c r="DD16" s="314"/>
      <c r="DE16" s="314"/>
      <c r="DF16" s="314"/>
      <c r="DG16" s="314"/>
      <c r="DH16" s="314"/>
      <c r="DI16" s="314"/>
      <c r="DJ16" s="314"/>
      <c r="DK16" s="314"/>
      <c r="DL16" s="314"/>
      <c r="DM16" s="314"/>
      <c r="DN16" s="314"/>
      <c r="DO16" s="314"/>
      <c r="DP16" s="314"/>
      <c r="DQ16" s="314"/>
      <c r="DR16" s="314"/>
      <c r="DS16" s="314"/>
      <c r="DT16" s="314"/>
      <c r="DU16" s="314"/>
      <c r="DV16" s="314"/>
      <c r="DW16" s="314"/>
      <c r="DX16" s="314"/>
      <c r="DY16" s="314"/>
      <c r="DZ16" s="314"/>
      <c r="EA16" s="314"/>
      <c r="EB16" s="314"/>
      <c r="EC16" s="314"/>
      <c r="ED16" s="316"/>
    </row>
    <row r="17" spans="1:134" x14ac:dyDescent="0.2">
      <c r="A17" s="313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275" t="s">
        <v>38</v>
      </c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315"/>
      <c r="AR17" s="275" t="s">
        <v>39</v>
      </c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315"/>
      <c r="BH17" s="275" t="s">
        <v>40</v>
      </c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315"/>
      <c r="BX17" s="275" t="s">
        <v>87</v>
      </c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315"/>
      <c r="CN17" s="275" t="s">
        <v>44</v>
      </c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315"/>
      <c r="DD17" s="314"/>
      <c r="DE17" s="314"/>
      <c r="DF17" s="314"/>
      <c r="DG17" s="314"/>
      <c r="DH17" s="314"/>
      <c r="DI17" s="314"/>
      <c r="DJ17" s="314"/>
      <c r="DK17" s="314"/>
      <c r="DL17" s="314"/>
      <c r="DM17" s="314"/>
      <c r="DN17" s="314"/>
      <c r="DO17" s="314"/>
      <c r="DP17" s="314"/>
      <c r="DQ17" s="314"/>
      <c r="DR17" s="314"/>
      <c r="DS17" s="314"/>
      <c r="DT17" s="314"/>
      <c r="DU17" s="314"/>
      <c r="DV17" s="314"/>
      <c r="DW17" s="314"/>
      <c r="DX17" s="314"/>
      <c r="DY17" s="314"/>
      <c r="DZ17" s="314"/>
      <c r="EA17" s="314"/>
      <c r="EB17" s="314"/>
      <c r="EC17" s="314"/>
      <c r="ED17" s="316"/>
    </row>
    <row r="18" spans="1:134" ht="13.5" thickBot="1" x14ac:dyDescent="0.25">
      <c r="A18" s="346"/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 t="s">
        <v>166</v>
      </c>
      <c r="AC18" s="328"/>
      <c r="AD18" s="328"/>
      <c r="AE18" s="328"/>
      <c r="AF18" s="328"/>
      <c r="AG18" s="328"/>
      <c r="AH18" s="328"/>
      <c r="AI18" s="328"/>
      <c r="AJ18" s="328" t="s">
        <v>167</v>
      </c>
      <c r="AK18" s="328"/>
      <c r="AL18" s="328"/>
      <c r="AM18" s="328"/>
      <c r="AN18" s="328"/>
      <c r="AO18" s="328"/>
      <c r="AP18" s="328"/>
      <c r="AQ18" s="328"/>
      <c r="AR18" s="328" t="s">
        <v>41</v>
      </c>
      <c r="AS18" s="328"/>
      <c r="AT18" s="328"/>
      <c r="AU18" s="328"/>
      <c r="AV18" s="328"/>
      <c r="AW18" s="328"/>
      <c r="AX18" s="328"/>
      <c r="AY18" s="328"/>
      <c r="AZ18" s="328" t="s">
        <v>67</v>
      </c>
      <c r="BA18" s="328"/>
      <c r="BB18" s="328"/>
      <c r="BC18" s="328"/>
      <c r="BD18" s="328"/>
      <c r="BE18" s="328"/>
      <c r="BF18" s="328"/>
      <c r="BG18" s="328"/>
      <c r="BH18" s="328" t="s">
        <v>41</v>
      </c>
      <c r="BI18" s="328"/>
      <c r="BJ18" s="328"/>
      <c r="BK18" s="328"/>
      <c r="BL18" s="328"/>
      <c r="BM18" s="328"/>
      <c r="BN18" s="328"/>
      <c r="BO18" s="328"/>
      <c r="BP18" s="328" t="s">
        <v>67</v>
      </c>
      <c r="BQ18" s="328"/>
      <c r="BR18" s="328"/>
      <c r="BS18" s="328"/>
      <c r="BT18" s="328"/>
      <c r="BU18" s="328"/>
      <c r="BV18" s="328"/>
      <c r="BW18" s="328"/>
      <c r="BX18" s="328" t="s">
        <v>41</v>
      </c>
      <c r="BY18" s="328"/>
      <c r="BZ18" s="328"/>
      <c r="CA18" s="328"/>
      <c r="CB18" s="328"/>
      <c r="CC18" s="328"/>
      <c r="CD18" s="328"/>
      <c r="CE18" s="328"/>
      <c r="CF18" s="328" t="s">
        <v>67</v>
      </c>
      <c r="CG18" s="328"/>
      <c r="CH18" s="328"/>
      <c r="CI18" s="328"/>
      <c r="CJ18" s="328"/>
      <c r="CK18" s="328"/>
      <c r="CL18" s="328"/>
      <c r="CM18" s="328"/>
      <c r="CN18" s="328" t="s">
        <v>41</v>
      </c>
      <c r="CO18" s="328"/>
      <c r="CP18" s="328"/>
      <c r="CQ18" s="328"/>
      <c r="CR18" s="328"/>
      <c r="CS18" s="328"/>
      <c r="CT18" s="328"/>
      <c r="CU18" s="328"/>
      <c r="CV18" s="328" t="s">
        <v>67</v>
      </c>
      <c r="CW18" s="328"/>
      <c r="CX18" s="328"/>
      <c r="CY18" s="328"/>
      <c r="CZ18" s="328"/>
      <c r="DA18" s="328"/>
      <c r="DB18" s="328"/>
      <c r="DC18" s="328"/>
      <c r="DD18" s="328"/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  <c r="DW18" s="328"/>
      <c r="DX18" s="328"/>
      <c r="DY18" s="328"/>
      <c r="DZ18" s="328"/>
      <c r="EA18" s="328"/>
      <c r="EB18" s="328"/>
      <c r="EC18" s="328"/>
      <c r="ED18" s="329"/>
    </row>
    <row r="19" spans="1:134" x14ac:dyDescent="0.2">
      <c r="A19" s="323">
        <v>1</v>
      </c>
      <c r="B19" s="324"/>
      <c r="C19" s="324"/>
      <c r="D19" s="324"/>
      <c r="E19" s="325" t="s">
        <v>168</v>
      </c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7"/>
      <c r="AB19" s="317">
        <v>16.50639</v>
      </c>
      <c r="AC19" s="318"/>
      <c r="AD19" s="318"/>
      <c r="AE19" s="318"/>
      <c r="AF19" s="318"/>
      <c r="AG19" s="318"/>
      <c r="AH19" s="318"/>
      <c r="AI19" s="319"/>
      <c r="AJ19" s="317">
        <f t="shared" ref="AJ19" si="0">AJ20+AJ31+AJ36+AJ37</f>
        <v>0</v>
      </c>
      <c r="AK19" s="318"/>
      <c r="AL19" s="318"/>
      <c r="AM19" s="318"/>
      <c r="AN19" s="318"/>
      <c r="AO19" s="318"/>
      <c r="AP19" s="318"/>
      <c r="AQ19" s="319"/>
      <c r="AR19" s="317">
        <v>0</v>
      </c>
      <c r="AS19" s="318"/>
      <c r="AT19" s="318"/>
      <c r="AU19" s="318"/>
      <c r="AV19" s="318"/>
      <c r="AW19" s="318"/>
      <c r="AX19" s="318"/>
      <c r="AY19" s="319"/>
      <c r="AZ19" s="317">
        <f t="shared" ref="AZ19" si="1">AZ20+AZ31+AZ36+AZ37</f>
        <v>0</v>
      </c>
      <c r="BA19" s="318"/>
      <c r="BB19" s="318"/>
      <c r="BC19" s="318"/>
      <c r="BD19" s="318"/>
      <c r="BE19" s="318"/>
      <c r="BF19" s="318"/>
      <c r="BG19" s="319"/>
      <c r="BH19" s="317">
        <f t="shared" ref="BH19" si="2">BH20+BH31+BH36+BH37</f>
        <v>0</v>
      </c>
      <c r="BI19" s="318"/>
      <c r="BJ19" s="318"/>
      <c r="BK19" s="318"/>
      <c r="BL19" s="318"/>
      <c r="BM19" s="318"/>
      <c r="BN19" s="318"/>
      <c r="BO19" s="319"/>
      <c r="BP19" s="317">
        <f t="shared" ref="BP19" si="3">BP20+BP31+BP36+BP37</f>
        <v>0</v>
      </c>
      <c r="BQ19" s="318"/>
      <c r="BR19" s="318"/>
      <c r="BS19" s="318"/>
      <c r="BT19" s="318"/>
      <c r="BU19" s="318"/>
      <c r="BV19" s="318"/>
      <c r="BW19" s="319"/>
      <c r="BX19" s="317">
        <f t="shared" ref="BX19" si="4">BX20+BX31+BX36+BX37</f>
        <v>0</v>
      </c>
      <c r="BY19" s="318"/>
      <c r="BZ19" s="318"/>
      <c r="CA19" s="318"/>
      <c r="CB19" s="318"/>
      <c r="CC19" s="318"/>
      <c r="CD19" s="318"/>
      <c r="CE19" s="319"/>
      <c r="CF19" s="317">
        <f t="shared" ref="CF19" si="5">CF20+CF31+CF36+CF37</f>
        <v>0</v>
      </c>
      <c r="CG19" s="318"/>
      <c r="CH19" s="318"/>
      <c r="CI19" s="318"/>
      <c r="CJ19" s="318"/>
      <c r="CK19" s="318"/>
      <c r="CL19" s="318"/>
      <c r="CM19" s="319"/>
      <c r="CN19" s="317">
        <f t="shared" ref="CN19" si="6">CN20+CN31+CN36+CN37</f>
        <v>0</v>
      </c>
      <c r="CO19" s="318"/>
      <c r="CP19" s="318"/>
      <c r="CQ19" s="318"/>
      <c r="CR19" s="318"/>
      <c r="CS19" s="318"/>
      <c r="CT19" s="318"/>
      <c r="CU19" s="319"/>
      <c r="CV19" s="317">
        <f t="shared" ref="CV19" si="7">CV20+CV31+CV36+CV37</f>
        <v>0</v>
      </c>
      <c r="CW19" s="318"/>
      <c r="CX19" s="318"/>
      <c r="CY19" s="318"/>
      <c r="CZ19" s="318"/>
      <c r="DA19" s="318"/>
      <c r="DB19" s="318"/>
      <c r="DC19" s="319"/>
      <c r="DD19" s="320"/>
      <c r="DE19" s="321"/>
      <c r="DF19" s="321"/>
      <c r="DG19" s="321"/>
      <c r="DH19" s="321"/>
      <c r="DI19" s="321"/>
      <c r="DJ19" s="321"/>
      <c r="DK19" s="321"/>
      <c r="DL19" s="321"/>
      <c r="DM19" s="321"/>
      <c r="DN19" s="321"/>
      <c r="DO19" s="321"/>
      <c r="DP19" s="321"/>
      <c r="DQ19" s="321"/>
      <c r="DR19" s="321"/>
      <c r="DS19" s="321"/>
      <c r="DT19" s="321"/>
      <c r="DU19" s="321"/>
      <c r="DV19" s="321"/>
      <c r="DW19" s="321"/>
      <c r="DX19" s="321"/>
      <c r="DY19" s="321"/>
      <c r="DZ19" s="321"/>
      <c r="EA19" s="321"/>
      <c r="EB19" s="321"/>
      <c r="EC19" s="321"/>
      <c r="ED19" s="322"/>
    </row>
    <row r="20" spans="1:134" x14ac:dyDescent="0.2">
      <c r="A20" s="298" t="s">
        <v>11</v>
      </c>
      <c r="B20" s="299"/>
      <c r="C20" s="299"/>
      <c r="D20" s="300"/>
      <c r="E20" s="304" t="s">
        <v>169</v>
      </c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285">
        <v>0</v>
      </c>
      <c r="AC20" s="286"/>
      <c r="AD20" s="286"/>
      <c r="AE20" s="286"/>
      <c r="AF20" s="286"/>
      <c r="AG20" s="286"/>
      <c r="AH20" s="286"/>
      <c r="AI20" s="287"/>
      <c r="AJ20" s="285">
        <f t="shared" ref="AJ20" si="8">SUM(AJ21:AQ30)</f>
        <v>0</v>
      </c>
      <c r="AK20" s="286"/>
      <c r="AL20" s="286"/>
      <c r="AM20" s="286"/>
      <c r="AN20" s="286"/>
      <c r="AO20" s="286"/>
      <c r="AP20" s="286"/>
      <c r="AQ20" s="287"/>
      <c r="AR20" s="285">
        <f t="shared" ref="AR20" si="9">SUM(AR21:AY30)</f>
        <v>0</v>
      </c>
      <c r="AS20" s="286"/>
      <c r="AT20" s="286"/>
      <c r="AU20" s="286"/>
      <c r="AV20" s="286"/>
      <c r="AW20" s="286"/>
      <c r="AX20" s="286"/>
      <c r="AY20" s="287"/>
      <c r="AZ20" s="285">
        <f t="shared" ref="AZ20" si="10">SUM(AZ21:BG30)</f>
        <v>0</v>
      </c>
      <c r="BA20" s="286"/>
      <c r="BB20" s="286"/>
      <c r="BC20" s="286"/>
      <c r="BD20" s="286"/>
      <c r="BE20" s="286"/>
      <c r="BF20" s="286"/>
      <c r="BG20" s="287"/>
      <c r="BH20" s="285">
        <f t="shared" ref="BH20" si="11">SUM(BH21:BO30)</f>
        <v>0</v>
      </c>
      <c r="BI20" s="286"/>
      <c r="BJ20" s="286"/>
      <c r="BK20" s="286"/>
      <c r="BL20" s="286"/>
      <c r="BM20" s="286"/>
      <c r="BN20" s="286"/>
      <c r="BO20" s="287"/>
      <c r="BP20" s="285">
        <f t="shared" ref="BP20" si="12">SUM(BP21:BW30)</f>
        <v>0</v>
      </c>
      <c r="BQ20" s="286"/>
      <c r="BR20" s="286"/>
      <c r="BS20" s="286"/>
      <c r="BT20" s="286"/>
      <c r="BU20" s="286"/>
      <c r="BV20" s="286"/>
      <c r="BW20" s="287"/>
      <c r="BX20" s="285">
        <f t="shared" ref="BX20" si="13">SUM(BX21:CE30)</f>
        <v>0</v>
      </c>
      <c r="BY20" s="286"/>
      <c r="BZ20" s="286"/>
      <c r="CA20" s="286"/>
      <c r="CB20" s="286"/>
      <c r="CC20" s="286"/>
      <c r="CD20" s="286"/>
      <c r="CE20" s="287"/>
      <c r="CF20" s="285">
        <f t="shared" ref="CF20" si="14">SUM(CF21:CM30)</f>
        <v>0</v>
      </c>
      <c r="CG20" s="286"/>
      <c r="CH20" s="286"/>
      <c r="CI20" s="286"/>
      <c r="CJ20" s="286"/>
      <c r="CK20" s="286"/>
      <c r="CL20" s="286"/>
      <c r="CM20" s="287"/>
      <c r="CN20" s="285">
        <f t="shared" ref="CN20" si="15">SUM(CN21:CU30)</f>
        <v>0</v>
      </c>
      <c r="CO20" s="286"/>
      <c r="CP20" s="286"/>
      <c r="CQ20" s="286"/>
      <c r="CR20" s="286"/>
      <c r="CS20" s="286"/>
      <c r="CT20" s="286"/>
      <c r="CU20" s="287"/>
      <c r="CV20" s="285">
        <f t="shared" ref="CV20" si="16">SUM(CV21:DC30)</f>
        <v>0</v>
      </c>
      <c r="CW20" s="286"/>
      <c r="CX20" s="286"/>
      <c r="CY20" s="286"/>
      <c r="CZ20" s="286"/>
      <c r="DA20" s="286"/>
      <c r="DB20" s="286"/>
      <c r="DC20" s="287"/>
      <c r="DD20" s="291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  <c r="DO20" s="292"/>
      <c r="DP20" s="292"/>
      <c r="DQ20" s="292"/>
      <c r="DR20" s="292"/>
      <c r="DS20" s="292"/>
      <c r="DT20" s="292"/>
      <c r="DU20" s="292"/>
      <c r="DV20" s="292"/>
      <c r="DW20" s="292"/>
      <c r="DX20" s="292"/>
      <c r="DY20" s="292"/>
      <c r="DZ20" s="292"/>
      <c r="EA20" s="292"/>
      <c r="EB20" s="292"/>
      <c r="EC20" s="292"/>
      <c r="ED20" s="293"/>
    </row>
    <row r="21" spans="1:134" x14ac:dyDescent="0.2">
      <c r="A21" s="298" t="s">
        <v>170</v>
      </c>
      <c r="B21" s="299"/>
      <c r="C21" s="299"/>
      <c r="D21" s="300"/>
      <c r="E21" s="312" t="s">
        <v>171</v>
      </c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285"/>
      <c r="AC21" s="286"/>
      <c r="AD21" s="286"/>
      <c r="AE21" s="286"/>
      <c r="AF21" s="286"/>
      <c r="AG21" s="286"/>
      <c r="AH21" s="286"/>
      <c r="AI21" s="287"/>
      <c r="AJ21" s="285"/>
      <c r="AK21" s="286"/>
      <c r="AL21" s="286"/>
      <c r="AM21" s="286"/>
      <c r="AN21" s="286"/>
      <c r="AO21" s="286"/>
      <c r="AP21" s="286"/>
      <c r="AQ21" s="287"/>
      <c r="AR21" s="285"/>
      <c r="AS21" s="286"/>
      <c r="AT21" s="286"/>
      <c r="AU21" s="286"/>
      <c r="AV21" s="286"/>
      <c r="AW21" s="286"/>
      <c r="AX21" s="286"/>
      <c r="AY21" s="287"/>
      <c r="AZ21" s="285"/>
      <c r="BA21" s="286"/>
      <c r="BB21" s="286"/>
      <c r="BC21" s="286"/>
      <c r="BD21" s="286"/>
      <c r="BE21" s="286"/>
      <c r="BF21" s="286"/>
      <c r="BG21" s="287"/>
      <c r="BH21" s="285"/>
      <c r="BI21" s="286"/>
      <c r="BJ21" s="286"/>
      <c r="BK21" s="286"/>
      <c r="BL21" s="286"/>
      <c r="BM21" s="286"/>
      <c r="BN21" s="286"/>
      <c r="BO21" s="287"/>
      <c r="BP21" s="285"/>
      <c r="BQ21" s="286"/>
      <c r="BR21" s="286"/>
      <c r="BS21" s="286"/>
      <c r="BT21" s="286"/>
      <c r="BU21" s="286"/>
      <c r="BV21" s="286"/>
      <c r="BW21" s="287"/>
      <c r="BX21" s="285"/>
      <c r="BY21" s="286"/>
      <c r="BZ21" s="286"/>
      <c r="CA21" s="286"/>
      <c r="CB21" s="286"/>
      <c r="CC21" s="286"/>
      <c r="CD21" s="286"/>
      <c r="CE21" s="287"/>
      <c r="CF21" s="285"/>
      <c r="CG21" s="286"/>
      <c r="CH21" s="286"/>
      <c r="CI21" s="286"/>
      <c r="CJ21" s="286"/>
      <c r="CK21" s="286"/>
      <c r="CL21" s="286"/>
      <c r="CM21" s="287"/>
      <c r="CN21" s="285"/>
      <c r="CO21" s="286"/>
      <c r="CP21" s="286"/>
      <c r="CQ21" s="286"/>
      <c r="CR21" s="286"/>
      <c r="CS21" s="286"/>
      <c r="CT21" s="286"/>
      <c r="CU21" s="287"/>
      <c r="CV21" s="285"/>
      <c r="CW21" s="286"/>
      <c r="CX21" s="286"/>
      <c r="CY21" s="286"/>
      <c r="CZ21" s="286"/>
      <c r="DA21" s="286"/>
      <c r="DB21" s="286"/>
      <c r="DC21" s="287"/>
      <c r="DD21" s="291"/>
      <c r="DE21" s="292"/>
      <c r="DF21" s="292"/>
      <c r="DG21" s="292"/>
      <c r="DH21" s="292"/>
      <c r="DI21" s="292"/>
      <c r="DJ21" s="292"/>
      <c r="DK21" s="292"/>
      <c r="DL21" s="292"/>
      <c r="DM21" s="292"/>
      <c r="DN21" s="292"/>
      <c r="DO21" s="292"/>
      <c r="DP21" s="292"/>
      <c r="DQ21" s="292"/>
      <c r="DR21" s="292"/>
      <c r="DS21" s="292"/>
      <c r="DT21" s="292"/>
      <c r="DU21" s="292"/>
      <c r="DV21" s="292"/>
      <c r="DW21" s="292"/>
      <c r="DX21" s="292"/>
      <c r="DY21" s="292"/>
      <c r="DZ21" s="292"/>
      <c r="EA21" s="292"/>
      <c r="EB21" s="292"/>
      <c r="EC21" s="292"/>
      <c r="ED21" s="293"/>
    </row>
    <row r="22" spans="1:134" x14ac:dyDescent="0.2">
      <c r="A22" s="301"/>
      <c r="B22" s="302"/>
      <c r="C22" s="302"/>
      <c r="D22" s="303"/>
      <c r="E22" s="297" t="s">
        <v>172</v>
      </c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88"/>
      <c r="AC22" s="289"/>
      <c r="AD22" s="289"/>
      <c r="AE22" s="289"/>
      <c r="AF22" s="289"/>
      <c r="AG22" s="289"/>
      <c r="AH22" s="289"/>
      <c r="AI22" s="290"/>
      <c r="AJ22" s="288"/>
      <c r="AK22" s="289"/>
      <c r="AL22" s="289"/>
      <c r="AM22" s="289"/>
      <c r="AN22" s="289"/>
      <c r="AO22" s="289"/>
      <c r="AP22" s="289"/>
      <c r="AQ22" s="290"/>
      <c r="AR22" s="288"/>
      <c r="AS22" s="289"/>
      <c r="AT22" s="289"/>
      <c r="AU22" s="289"/>
      <c r="AV22" s="289"/>
      <c r="AW22" s="289"/>
      <c r="AX22" s="289"/>
      <c r="AY22" s="290"/>
      <c r="AZ22" s="288"/>
      <c r="BA22" s="289"/>
      <c r="BB22" s="289"/>
      <c r="BC22" s="289"/>
      <c r="BD22" s="289"/>
      <c r="BE22" s="289"/>
      <c r="BF22" s="289"/>
      <c r="BG22" s="290"/>
      <c r="BH22" s="288"/>
      <c r="BI22" s="289"/>
      <c r="BJ22" s="289"/>
      <c r="BK22" s="289"/>
      <c r="BL22" s="289"/>
      <c r="BM22" s="289"/>
      <c r="BN22" s="289"/>
      <c r="BO22" s="290"/>
      <c r="BP22" s="288"/>
      <c r="BQ22" s="289"/>
      <c r="BR22" s="289"/>
      <c r="BS22" s="289"/>
      <c r="BT22" s="289"/>
      <c r="BU22" s="289"/>
      <c r="BV22" s="289"/>
      <c r="BW22" s="290"/>
      <c r="BX22" s="288"/>
      <c r="BY22" s="289"/>
      <c r="BZ22" s="289"/>
      <c r="CA22" s="289"/>
      <c r="CB22" s="289"/>
      <c r="CC22" s="289"/>
      <c r="CD22" s="289"/>
      <c r="CE22" s="290"/>
      <c r="CF22" s="288"/>
      <c r="CG22" s="289"/>
      <c r="CH22" s="289"/>
      <c r="CI22" s="289"/>
      <c r="CJ22" s="289"/>
      <c r="CK22" s="289"/>
      <c r="CL22" s="289"/>
      <c r="CM22" s="290"/>
      <c r="CN22" s="288"/>
      <c r="CO22" s="289"/>
      <c r="CP22" s="289"/>
      <c r="CQ22" s="289"/>
      <c r="CR22" s="289"/>
      <c r="CS22" s="289"/>
      <c r="CT22" s="289"/>
      <c r="CU22" s="290"/>
      <c r="CV22" s="288"/>
      <c r="CW22" s="289"/>
      <c r="CX22" s="289"/>
      <c r="CY22" s="289"/>
      <c r="CZ22" s="289"/>
      <c r="DA22" s="289"/>
      <c r="DB22" s="289"/>
      <c r="DC22" s="290"/>
      <c r="DD22" s="294"/>
      <c r="DE22" s="295"/>
      <c r="DF22" s="295"/>
      <c r="DG22" s="295"/>
      <c r="DH22" s="295"/>
      <c r="DI22" s="295"/>
      <c r="DJ22" s="295"/>
      <c r="DK22" s="295"/>
      <c r="DL22" s="295"/>
      <c r="DM22" s="295"/>
      <c r="DN22" s="295"/>
      <c r="DO22" s="295"/>
      <c r="DP22" s="295"/>
      <c r="DQ22" s="295"/>
      <c r="DR22" s="295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6"/>
    </row>
    <row r="23" spans="1:134" x14ac:dyDescent="0.2">
      <c r="A23" s="269" t="s">
        <v>173</v>
      </c>
      <c r="B23" s="270"/>
      <c r="C23" s="270"/>
      <c r="D23" s="270"/>
      <c r="E23" s="278" t="s">
        <v>174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4"/>
      <c r="DE23" s="264"/>
      <c r="DF23" s="264"/>
      <c r="DG23" s="264"/>
      <c r="DH23" s="264"/>
      <c r="DI23" s="264"/>
      <c r="DJ23" s="264"/>
      <c r="DK23" s="264"/>
      <c r="DL23" s="264"/>
      <c r="DM23" s="264"/>
      <c r="DN23" s="264"/>
      <c r="DO23" s="264"/>
      <c r="DP23" s="264"/>
      <c r="DQ23" s="264"/>
      <c r="DR23" s="264"/>
      <c r="DS23" s="264"/>
      <c r="DT23" s="264"/>
      <c r="DU23" s="264"/>
      <c r="DV23" s="264"/>
      <c r="DW23" s="264"/>
      <c r="DX23" s="264"/>
      <c r="DY23" s="264"/>
      <c r="DZ23" s="264"/>
      <c r="EA23" s="264"/>
      <c r="EB23" s="264"/>
      <c r="EC23" s="264"/>
      <c r="ED23" s="265"/>
    </row>
    <row r="24" spans="1:134" x14ac:dyDescent="0.2">
      <c r="A24" s="298" t="s">
        <v>175</v>
      </c>
      <c r="B24" s="299"/>
      <c r="C24" s="299"/>
      <c r="D24" s="300"/>
      <c r="E24" s="304" t="s">
        <v>176</v>
      </c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285"/>
      <c r="AC24" s="286"/>
      <c r="AD24" s="286"/>
      <c r="AE24" s="286"/>
      <c r="AF24" s="286"/>
      <c r="AG24" s="286"/>
      <c r="AH24" s="286"/>
      <c r="AI24" s="287"/>
      <c r="AJ24" s="285"/>
      <c r="AK24" s="286"/>
      <c r="AL24" s="286"/>
      <c r="AM24" s="286"/>
      <c r="AN24" s="286"/>
      <c r="AO24" s="286"/>
      <c r="AP24" s="286"/>
      <c r="AQ24" s="287"/>
      <c r="AR24" s="285"/>
      <c r="AS24" s="286"/>
      <c r="AT24" s="286"/>
      <c r="AU24" s="286"/>
      <c r="AV24" s="286"/>
      <c r="AW24" s="286"/>
      <c r="AX24" s="286"/>
      <c r="AY24" s="287"/>
      <c r="AZ24" s="285"/>
      <c r="BA24" s="286"/>
      <c r="BB24" s="286"/>
      <c r="BC24" s="286"/>
      <c r="BD24" s="286"/>
      <c r="BE24" s="286"/>
      <c r="BF24" s="286"/>
      <c r="BG24" s="287"/>
      <c r="BH24" s="285"/>
      <c r="BI24" s="286"/>
      <c r="BJ24" s="286"/>
      <c r="BK24" s="286"/>
      <c r="BL24" s="286"/>
      <c r="BM24" s="286"/>
      <c r="BN24" s="286"/>
      <c r="BO24" s="287"/>
      <c r="BP24" s="285"/>
      <c r="BQ24" s="286"/>
      <c r="BR24" s="286"/>
      <c r="BS24" s="286"/>
      <c r="BT24" s="286"/>
      <c r="BU24" s="286"/>
      <c r="BV24" s="286"/>
      <c r="BW24" s="287"/>
      <c r="BX24" s="285"/>
      <c r="BY24" s="286"/>
      <c r="BZ24" s="286"/>
      <c r="CA24" s="286"/>
      <c r="CB24" s="286"/>
      <c r="CC24" s="286"/>
      <c r="CD24" s="286"/>
      <c r="CE24" s="287"/>
      <c r="CF24" s="285"/>
      <c r="CG24" s="286"/>
      <c r="CH24" s="286"/>
      <c r="CI24" s="286"/>
      <c r="CJ24" s="286"/>
      <c r="CK24" s="286"/>
      <c r="CL24" s="286"/>
      <c r="CM24" s="287"/>
      <c r="CN24" s="285"/>
      <c r="CO24" s="286"/>
      <c r="CP24" s="286"/>
      <c r="CQ24" s="286"/>
      <c r="CR24" s="286"/>
      <c r="CS24" s="286"/>
      <c r="CT24" s="286"/>
      <c r="CU24" s="287"/>
      <c r="CV24" s="285"/>
      <c r="CW24" s="286"/>
      <c r="CX24" s="286"/>
      <c r="CY24" s="286"/>
      <c r="CZ24" s="286"/>
      <c r="DA24" s="286"/>
      <c r="DB24" s="286"/>
      <c r="DC24" s="287"/>
      <c r="DD24" s="291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2"/>
      <c r="DP24" s="292"/>
      <c r="DQ24" s="292"/>
      <c r="DR24" s="292"/>
      <c r="DS24" s="292"/>
      <c r="DT24" s="292"/>
      <c r="DU24" s="292"/>
      <c r="DV24" s="292"/>
      <c r="DW24" s="292"/>
      <c r="DX24" s="292"/>
      <c r="DY24" s="292"/>
      <c r="DZ24" s="292"/>
      <c r="EA24" s="292"/>
      <c r="EB24" s="292"/>
      <c r="EC24" s="292"/>
      <c r="ED24" s="293"/>
    </row>
    <row r="25" spans="1:134" x14ac:dyDescent="0.2">
      <c r="A25" s="301"/>
      <c r="B25" s="302"/>
      <c r="C25" s="302"/>
      <c r="D25" s="303"/>
      <c r="E25" s="297" t="s">
        <v>177</v>
      </c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88"/>
      <c r="AC25" s="289"/>
      <c r="AD25" s="289"/>
      <c r="AE25" s="289"/>
      <c r="AF25" s="289"/>
      <c r="AG25" s="289"/>
      <c r="AH25" s="289"/>
      <c r="AI25" s="290"/>
      <c r="AJ25" s="288"/>
      <c r="AK25" s="289"/>
      <c r="AL25" s="289"/>
      <c r="AM25" s="289"/>
      <c r="AN25" s="289"/>
      <c r="AO25" s="289"/>
      <c r="AP25" s="289"/>
      <c r="AQ25" s="290"/>
      <c r="AR25" s="288"/>
      <c r="AS25" s="289"/>
      <c r="AT25" s="289"/>
      <c r="AU25" s="289"/>
      <c r="AV25" s="289"/>
      <c r="AW25" s="289"/>
      <c r="AX25" s="289"/>
      <c r="AY25" s="290"/>
      <c r="AZ25" s="288"/>
      <c r="BA25" s="289"/>
      <c r="BB25" s="289"/>
      <c r="BC25" s="289"/>
      <c r="BD25" s="289"/>
      <c r="BE25" s="289"/>
      <c r="BF25" s="289"/>
      <c r="BG25" s="290"/>
      <c r="BH25" s="288"/>
      <c r="BI25" s="289"/>
      <c r="BJ25" s="289"/>
      <c r="BK25" s="289"/>
      <c r="BL25" s="289"/>
      <c r="BM25" s="289"/>
      <c r="BN25" s="289"/>
      <c r="BO25" s="290"/>
      <c r="BP25" s="288"/>
      <c r="BQ25" s="289"/>
      <c r="BR25" s="289"/>
      <c r="BS25" s="289"/>
      <c r="BT25" s="289"/>
      <c r="BU25" s="289"/>
      <c r="BV25" s="289"/>
      <c r="BW25" s="290"/>
      <c r="BX25" s="288"/>
      <c r="BY25" s="289"/>
      <c r="BZ25" s="289"/>
      <c r="CA25" s="289"/>
      <c r="CB25" s="289"/>
      <c r="CC25" s="289"/>
      <c r="CD25" s="289"/>
      <c r="CE25" s="290"/>
      <c r="CF25" s="288"/>
      <c r="CG25" s="289"/>
      <c r="CH25" s="289"/>
      <c r="CI25" s="289"/>
      <c r="CJ25" s="289"/>
      <c r="CK25" s="289"/>
      <c r="CL25" s="289"/>
      <c r="CM25" s="290"/>
      <c r="CN25" s="288"/>
      <c r="CO25" s="289"/>
      <c r="CP25" s="289"/>
      <c r="CQ25" s="289"/>
      <c r="CR25" s="289"/>
      <c r="CS25" s="289"/>
      <c r="CT25" s="289"/>
      <c r="CU25" s="290"/>
      <c r="CV25" s="288"/>
      <c r="CW25" s="289"/>
      <c r="CX25" s="289"/>
      <c r="CY25" s="289"/>
      <c r="CZ25" s="289"/>
      <c r="DA25" s="289"/>
      <c r="DB25" s="289"/>
      <c r="DC25" s="290"/>
      <c r="DD25" s="294"/>
      <c r="DE25" s="295"/>
      <c r="DF25" s="295"/>
      <c r="DG25" s="295"/>
      <c r="DH25" s="295"/>
      <c r="DI25" s="295"/>
      <c r="DJ25" s="295"/>
      <c r="DK25" s="295"/>
      <c r="DL25" s="295"/>
      <c r="DM25" s="295"/>
      <c r="DN25" s="295"/>
      <c r="DO25" s="295"/>
      <c r="DP25" s="295"/>
      <c r="DQ25" s="295"/>
      <c r="DR25" s="295"/>
      <c r="DS25" s="295"/>
      <c r="DT25" s="295"/>
      <c r="DU25" s="295"/>
      <c r="DV25" s="295"/>
      <c r="DW25" s="295"/>
      <c r="DX25" s="295"/>
      <c r="DY25" s="295"/>
      <c r="DZ25" s="295"/>
      <c r="EA25" s="295"/>
      <c r="EB25" s="295"/>
      <c r="EC25" s="295"/>
      <c r="ED25" s="296"/>
    </row>
    <row r="26" spans="1:134" x14ac:dyDescent="0.2">
      <c r="A26" s="298" t="s">
        <v>178</v>
      </c>
      <c r="B26" s="299"/>
      <c r="C26" s="299"/>
      <c r="D26" s="300"/>
      <c r="E26" s="304" t="s">
        <v>176</v>
      </c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285"/>
      <c r="AC26" s="286"/>
      <c r="AD26" s="286"/>
      <c r="AE26" s="286"/>
      <c r="AF26" s="286"/>
      <c r="AG26" s="286"/>
      <c r="AH26" s="286"/>
      <c r="AI26" s="287"/>
      <c r="AJ26" s="285"/>
      <c r="AK26" s="286"/>
      <c r="AL26" s="286"/>
      <c r="AM26" s="286"/>
      <c r="AN26" s="286"/>
      <c r="AO26" s="286"/>
      <c r="AP26" s="286"/>
      <c r="AQ26" s="287"/>
      <c r="AR26" s="285"/>
      <c r="AS26" s="286"/>
      <c r="AT26" s="286"/>
      <c r="AU26" s="286"/>
      <c r="AV26" s="286"/>
      <c r="AW26" s="286"/>
      <c r="AX26" s="286"/>
      <c r="AY26" s="287"/>
      <c r="AZ26" s="285"/>
      <c r="BA26" s="286"/>
      <c r="BB26" s="286"/>
      <c r="BC26" s="286"/>
      <c r="BD26" s="286"/>
      <c r="BE26" s="286"/>
      <c r="BF26" s="286"/>
      <c r="BG26" s="287"/>
      <c r="BH26" s="285"/>
      <c r="BI26" s="286"/>
      <c r="BJ26" s="286"/>
      <c r="BK26" s="286"/>
      <c r="BL26" s="286"/>
      <c r="BM26" s="286"/>
      <c r="BN26" s="286"/>
      <c r="BO26" s="287"/>
      <c r="BP26" s="285"/>
      <c r="BQ26" s="286"/>
      <c r="BR26" s="286"/>
      <c r="BS26" s="286"/>
      <c r="BT26" s="286"/>
      <c r="BU26" s="286"/>
      <c r="BV26" s="286"/>
      <c r="BW26" s="287"/>
      <c r="BX26" s="285"/>
      <c r="BY26" s="286"/>
      <c r="BZ26" s="286"/>
      <c r="CA26" s="286"/>
      <c r="CB26" s="286"/>
      <c r="CC26" s="286"/>
      <c r="CD26" s="286"/>
      <c r="CE26" s="287"/>
      <c r="CF26" s="285"/>
      <c r="CG26" s="286"/>
      <c r="CH26" s="286"/>
      <c r="CI26" s="286"/>
      <c r="CJ26" s="286"/>
      <c r="CK26" s="286"/>
      <c r="CL26" s="286"/>
      <c r="CM26" s="287"/>
      <c r="CN26" s="285"/>
      <c r="CO26" s="286"/>
      <c r="CP26" s="286"/>
      <c r="CQ26" s="286"/>
      <c r="CR26" s="286"/>
      <c r="CS26" s="286"/>
      <c r="CT26" s="286"/>
      <c r="CU26" s="287"/>
      <c r="CV26" s="285"/>
      <c r="CW26" s="286"/>
      <c r="CX26" s="286"/>
      <c r="CY26" s="286"/>
      <c r="CZ26" s="286"/>
      <c r="DA26" s="286"/>
      <c r="DB26" s="286"/>
      <c r="DC26" s="287"/>
      <c r="DD26" s="291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3"/>
    </row>
    <row r="27" spans="1:134" x14ac:dyDescent="0.2">
      <c r="A27" s="301"/>
      <c r="B27" s="302"/>
      <c r="C27" s="302"/>
      <c r="D27" s="303"/>
      <c r="E27" s="297" t="s">
        <v>179</v>
      </c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88"/>
      <c r="AC27" s="289"/>
      <c r="AD27" s="289"/>
      <c r="AE27" s="289"/>
      <c r="AF27" s="289"/>
      <c r="AG27" s="289"/>
      <c r="AH27" s="289"/>
      <c r="AI27" s="290"/>
      <c r="AJ27" s="288"/>
      <c r="AK27" s="289"/>
      <c r="AL27" s="289"/>
      <c r="AM27" s="289"/>
      <c r="AN27" s="289"/>
      <c r="AO27" s="289"/>
      <c r="AP27" s="289"/>
      <c r="AQ27" s="290"/>
      <c r="AR27" s="288"/>
      <c r="AS27" s="289"/>
      <c r="AT27" s="289"/>
      <c r="AU27" s="289"/>
      <c r="AV27" s="289"/>
      <c r="AW27" s="289"/>
      <c r="AX27" s="289"/>
      <c r="AY27" s="290"/>
      <c r="AZ27" s="288"/>
      <c r="BA27" s="289"/>
      <c r="BB27" s="289"/>
      <c r="BC27" s="289"/>
      <c r="BD27" s="289"/>
      <c r="BE27" s="289"/>
      <c r="BF27" s="289"/>
      <c r="BG27" s="290"/>
      <c r="BH27" s="288"/>
      <c r="BI27" s="289"/>
      <c r="BJ27" s="289"/>
      <c r="BK27" s="289"/>
      <c r="BL27" s="289"/>
      <c r="BM27" s="289"/>
      <c r="BN27" s="289"/>
      <c r="BO27" s="290"/>
      <c r="BP27" s="288"/>
      <c r="BQ27" s="289"/>
      <c r="BR27" s="289"/>
      <c r="BS27" s="289"/>
      <c r="BT27" s="289"/>
      <c r="BU27" s="289"/>
      <c r="BV27" s="289"/>
      <c r="BW27" s="290"/>
      <c r="BX27" s="288"/>
      <c r="BY27" s="289"/>
      <c r="BZ27" s="289"/>
      <c r="CA27" s="289"/>
      <c r="CB27" s="289"/>
      <c r="CC27" s="289"/>
      <c r="CD27" s="289"/>
      <c r="CE27" s="290"/>
      <c r="CF27" s="288"/>
      <c r="CG27" s="289"/>
      <c r="CH27" s="289"/>
      <c r="CI27" s="289"/>
      <c r="CJ27" s="289"/>
      <c r="CK27" s="289"/>
      <c r="CL27" s="289"/>
      <c r="CM27" s="290"/>
      <c r="CN27" s="288"/>
      <c r="CO27" s="289"/>
      <c r="CP27" s="289"/>
      <c r="CQ27" s="289"/>
      <c r="CR27" s="289"/>
      <c r="CS27" s="289"/>
      <c r="CT27" s="289"/>
      <c r="CU27" s="290"/>
      <c r="CV27" s="288"/>
      <c r="CW27" s="289"/>
      <c r="CX27" s="289"/>
      <c r="CY27" s="289"/>
      <c r="CZ27" s="289"/>
      <c r="DA27" s="289"/>
      <c r="DB27" s="289"/>
      <c r="DC27" s="290"/>
      <c r="DD27" s="294"/>
      <c r="DE27" s="295"/>
      <c r="DF27" s="295"/>
      <c r="DG27" s="295"/>
      <c r="DH27" s="295"/>
      <c r="DI27" s="295"/>
      <c r="DJ27" s="295"/>
      <c r="DK27" s="295"/>
      <c r="DL27" s="295"/>
      <c r="DM27" s="295"/>
      <c r="DN27" s="295"/>
      <c r="DO27" s="295"/>
      <c r="DP27" s="295"/>
      <c r="DQ27" s="295"/>
      <c r="DR27" s="295"/>
      <c r="DS27" s="295"/>
      <c r="DT27" s="295"/>
      <c r="DU27" s="295"/>
      <c r="DV27" s="295"/>
      <c r="DW27" s="295"/>
      <c r="DX27" s="295"/>
      <c r="DY27" s="295"/>
      <c r="DZ27" s="295"/>
      <c r="EA27" s="295"/>
      <c r="EB27" s="295"/>
      <c r="EC27" s="295"/>
      <c r="ED27" s="296"/>
    </row>
    <row r="28" spans="1:134" x14ac:dyDescent="0.2">
      <c r="A28" s="298" t="s">
        <v>180</v>
      </c>
      <c r="B28" s="299"/>
      <c r="C28" s="299"/>
      <c r="D28" s="300"/>
      <c r="E28" s="312" t="s">
        <v>176</v>
      </c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285"/>
      <c r="AC28" s="286"/>
      <c r="AD28" s="286"/>
      <c r="AE28" s="286"/>
      <c r="AF28" s="286"/>
      <c r="AG28" s="286"/>
      <c r="AH28" s="286"/>
      <c r="AI28" s="287"/>
      <c r="AJ28" s="285"/>
      <c r="AK28" s="286"/>
      <c r="AL28" s="286"/>
      <c r="AM28" s="286"/>
      <c r="AN28" s="286"/>
      <c r="AO28" s="286"/>
      <c r="AP28" s="286"/>
      <c r="AQ28" s="287"/>
      <c r="AR28" s="285"/>
      <c r="AS28" s="286"/>
      <c r="AT28" s="286"/>
      <c r="AU28" s="286"/>
      <c r="AV28" s="286"/>
      <c r="AW28" s="286"/>
      <c r="AX28" s="286"/>
      <c r="AY28" s="287"/>
      <c r="AZ28" s="285"/>
      <c r="BA28" s="286"/>
      <c r="BB28" s="286"/>
      <c r="BC28" s="286"/>
      <c r="BD28" s="286"/>
      <c r="BE28" s="286"/>
      <c r="BF28" s="286"/>
      <c r="BG28" s="287"/>
      <c r="BH28" s="285"/>
      <c r="BI28" s="286"/>
      <c r="BJ28" s="286"/>
      <c r="BK28" s="286"/>
      <c r="BL28" s="286"/>
      <c r="BM28" s="286"/>
      <c r="BN28" s="286"/>
      <c r="BO28" s="287"/>
      <c r="BP28" s="285"/>
      <c r="BQ28" s="286"/>
      <c r="BR28" s="286"/>
      <c r="BS28" s="286"/>
      <c r="BT28" s="286"/>
      <c r="BU28" s="286"/>
      <c r="BV28" s="286"/>
      <c r="BW28" s="287"/>
      <c r="BX28" s="285"/>
      <c r="BY28" s="286"/>
      <c r="BZ28" s="286"/>
      <c r="CA28" s="286"/>
      <c r="CB28" s="286"/>
      <c r="CC28" s="286"/>
      <c r="CD28" s="286"/>
      <c r="CE28" s="287"/>
      <c r="CF28" s="285"/>
      <c r="CG28" s="286"/>
      <c r="CH28" s="286"/>
      <c r="CI28" s="286"/>
      <c r="CJ28" s="286"/>
      <c r="CK28" s="286"/>
      <c r="CL28" s="286"/>
      <c r="CM28" s="287"/>
      <c r="CN28" s="285"/>
      <c r="CO28" s="286"/>
      <c r="CP28" s="286"/>
      <c r="CQ28" s="286"/>
      <c r="CR28" s="286"/>
      <c r="CS28" s="286"/>
      <c r="CT28" s="286"/>
      <c r="CU28" s="287"/>
      <c r="CV28" s="285"/>
      <c r="CW28" s="286"/>
      <c r="CX28" s="286"/>
      <c r="CY28" s="286"/>
      <c r="CZ28" s="286"/>
      <c r="DA28" s="286"/>
      <c r="DB28" s="286"/>
      <c r="DC28" s="287"/>
      <c r="DD28" s="291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3"/>
    </row>
    <row r="29" spans="1:134" x14ac:dyDescent="0.2">
      <c r="A29" s="301"/>
      <c r="B29" s="302"/>
      <c r="C29" s="302"/>
      <c r="D29" s="303"/>
      <c r="E29" s="297" t="s">
        <v>181</v>
      </c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88"/>
      <c r="AC29" s="289"/>
      <c r="AD29" s="289"/>
      <c r="AE29" s="289"/>
      <c r="AF29" s="289"/>
      <c r="AG29" s="289"/>
      <c r="AH29" s="289"/>
      <c r="AI29" s="290"/>
      <c r="AJ29" s="288"/>
      <c r="AK29" s="289"/>
      <c r="AL29" s="289"/>
      <c r="AM29" s="289"/>
      <c r="AN29" s="289"/>
      <c r="AO29" s="289"/>
      <c r="AP29" s="289"/>
      <c r="AQ29" s="290"/>
      <c r="AR29" s="288"/>
      <c r="AS29" s="289"/>
      <c r="AT29" s="289"/>
      <c r="AU29" s="289"/>
      <c r="AV29" s="289"/>
      <c r="AW29" s="289"/>
      <c r="AX29" s="289"/>
      <c r="AY29" s="290"/>
      <c r="AZ29" s="288"/>
      <c r="BA29" s="289"/>
      <c r="BB29" s="289"/>
      <c r="BC29" s="289"/>
      <c r="BD29" s="289"/>
      <c r="BE29" s="289"/>
      <c r="BF29" s="289"/>
      <c r="BG29" s="290"/>
      <c r="BH29" s="288"/>
      <c r="BI29" s="289"/>
      <c r="BJ29" s="289"/>
      <c r="BK29" s="289"/>
      <c r="BL29" s="289"/>
      <c r="BM29" s="289"/>
      <c r="BN29" s="289"/>
      <c r="BO29" s="290"/>
      <c r="BP29" s="288"/>
      <c r="BQ29" s="289"/>
      <c r="BR29" s="289"/>
      <c r="BS29" s="289"/>
      <c r="BT29" s="289"/>
      <c r="BU29" s="289"/>
      <c r="BV29" s="289"/>
      <c r="BW29" s="290"/>
      <c r="BX29" s="288"/>
      <c r="BY29" s="289"/>
      <c r="BZ29" s="289"/>
      <c r="CA29" s="289"/>
      <c r="CB29" s="289"/>
      <c r="CC29" s="289"/>
      <c r="CD29" s="289"/>
      <c r="CE29" s="290"/>
      <c r="CF29" s="288"/>
      <c r="CG29" s="289"/>
      <c r="CH29" s="289"/>
      <c r="CI29" s="289"/>
      <c r="CJ29" s="289"/>
      <c r="CK29" s="289"/>
      <c r="CL29" s="289"/>
      <c r="CM29" s="290"/>
      <c r="CN29" s="288"/>
      <c r="CO29" s="289"/>
      <c r="CP29" s="289"/>
      <c r="CQ29" s="289"/>
      <c r="CR29" s="289"/>
      <c r="CS29" s="289"/>
      <c r="CT29" s="289"/>
      <c r="CU29" s="290"/>
      <c r="CV29" s="288"/>
      <c r="CW29" s="289"/>
      <c r="CX29" s="289"/>
      <c r="CY29" s="289"/>
      <c r="CZ29" s="289"/>
      <c r="DA29" s="289"/>
      <c r="DB29" s="289"/>
      <c r="DC29" s="290"/>
      <c r="DD29" s="294"/>
      <c r="DE29" s="295"/>
      <c r="DF29" s="295"/>
      <c r="DG29" s="295"/>
      <c r="DH29" s="295"/>
      <c r="DI29" s="295"/>
      <c r="DJ29" s="295"/>
      <c r="DK29" s="295"/>
      <c r="DL29" s="295"/>
      <c r="DM29" s="295"/>
      <c r="DN29" s="295"/>
      <c r="DO29" s="295"/>
      <c r="DP29" s="295"/>
      <c r="DQ29" s="295"/>
      <c r="DR29" s="295"/>
      <c r="DS29" s="295"/>
      <c r="DT29" s="295"/>
      <c r="DU29" s="295"/>
      <c r="DV29" s="295"/>
      <c r="DW29" s="295"/>
      <c r="DX29" s="295"/>
      <c r="DY29" s="295"/>
      <c r="DZ29" s="295"/>
      <c r="EA29" s="295"/>
      <c r="EB29" s="295"/>
      <c r="EC29" s="295"/>
      <c r="ED29" s="296"/>
    </row>
    <row r="30" spans="1:134" x14ac:dyDescent="0.2">
      <c r="A30" s="269" t="s">
        <v>182</v>
      </c>
      <c r="B30" s="270"/>
      <c r="C30" s="270"/>
      <c r="D30" s="270"/>
      <c r="E30" s="278" t="s">
        <v>183</v>
      </c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4"/>
      <c r="DE30" s="264"/>
      <c r="DF30" s="264"/>
      <c r="DG30" s="264"/>
      <c r="DH30" s="264"/>
      <c r="DI30" s="264"/>
      <c r="DJ30" s="264"/>
      <c r="DK30" s="264"/>
      <c r="DL30" s="264"/>
      <c r="DM30" s="264"/>
      <c r="DN30" s="264"/>
      <c r="DO30" s="264"/>
      <c r="DP30" s="264"/>
      <c r="DQ30" s="264"/>
      <c r="DR30" s="264"/>
      <c r="DS30" s="264"/>
      <c r="DT30" s="264"/>
      <c r="DU30" s="264"/>
      <c r="DV30" s="264"/>
      <c r="DW30" s="264"/>
      <c r="DX30" s="264"/>
      <c r="DY30" s="264"/>
      <c r="DZ30" s="264"/>
      <c r="EA30" s="264"/>
      <c r="EB30" s="264"/>
      <c r="EC30" s="264"/>
      <c r="ED30" s="265"/>
    </row>
    <row r="31" spans="1:134" x14ac:dyDescent="0.2">
      <c r="A31" s="269" t="s">
        <v>12</v>
      </c>
      <c r="B31" s="270"/>
      <c r="C31" s="270"/>
      <c r="D31" s="270"/>
      <c r="E31" s="278" t="s">
        <v>184</v>
      </c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305">
        <v>8.2003000000000004</v>
      </c>
      <c r="AC31" s="305"/>
      <c r="AD31" s="305"/>
      <c r="AE31" s="305"/>
      <c r="AF31" s="305"/>
      <c r="AG31" s="305"/>
      <c r="AH31" s="305"/>
      <c r="AI31" s="305"/>
      <c r="AJ31" s="305">
        <f t="shared" ref="AJ31" si="17">SUM(AJ32:AQ35)</f>
        <v>0</v>
      </c>
      <c r="AK31" s="305"/>
      <c r="AL31" s="305"/>
      <c r="AM31" s="305"/>
      <c r="AN31" s="305"/>
      <c r="AO31" s="305"/>
      <c r="AP31" s="305"/>
      <c r="AQ31" s="305"/>
      <c r="AR31" s="305">
        <v>0</v>
      </c>
      <c r="AS31" s="305"/>
      <c r="AT31" s="305"/>
      <c r="AU31" s="305"/>
      <c r="AV31" s="305"/>
      <c r="AW31" s="305"/>
      <c r="AX31" s="305"/>
      <c r="AY31" s="305"/>
      <c r="AZ31" s="305">
        <f t="shared" ref="AZ31" si="18">SUM(AZ32:BG35)</f>
        <v>0</v>
      </c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305"/>
      <c r="CX31" s="305"/>
      <c r="CY31" s="305"/>
      <c r="CZ31" s="305"/>
      <c r="DA31" s="305"/>
      <c r="DB31" s="305"/>
      <c r="DC31" s="305"/>
      <c r="DD31" s="275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/>
      <c r="ED31" s="277"/>
    </row>
    <row r="32" spans="1:134" x14ac:dyDescent="0.2">
      <c r="A32" s="269" t="s">
        <v>185</v>
      </c>
      <c r="B32" s="270"/>
      <c r="C32" s="270"/>
      <c r="D32" s="270"/>
      <c r="E32" s="278" t="s">
        <v>186</v>
      </c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305">
        <v>8.2003000000000004</v>
      </c>
      <c r="AC32" s="305"/>
      <c r="AD32" s="305"/>
      <c r="AE32" s="305"/>
      <c r="AF32" s="305"/>
      <c r="AG32" s="305"/>
      <c r="AH32" s="305"/>
      <c r="AI32" s="305"/>
      <c r="AJ32" s="305">
        <v>0</v>
      </c>
      <c r="AK32" s="305"/>
      <c r="AL32" s="305"/>
      <c r="AM32" s="305"/>
      <c r="AN32" s="305"/>
      <c r="AO32" s="305"/>
      <c r="AP32" s="305"/>
      <c r="AQ32" s="305"/>
      <c r="AR32" s="305">
        <v>0</v>
      </c>
      <c r="AS32" s="305"/>
      <c r="AT32" s="305"/>
      <c r="AU32" s="305"/>
      <c r="AV32" s="305"/>
      <c r="AW32" s="305"/>
      <c r="AX32" s="305"/>
      <c r="AY32" s="305"/>
      <c r="AZ32" s="305">
        <v>0</v>
      </c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5"/>
      <c r="DA32" s="305"/>
      <c r="DB32" s="305"/>
      <c r="DC32" s="305"/>
      <c r="DD32" s="275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7"/>
    </row>
    <row r="33" spans="1:134" x14ac:dyDescent="0.2">
      <c r="A33" s="269" t="s">
        <v>187</v>
      </c>
      <c r="B33" s="270"/>
      <c r="C33" s="270"/>
      <c r="D33" s="270"/>
      <c r="E33" s="278" t="s">
        <v>188</v>
      </c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/>
      <c r="BM33" s="305"/>
      <c r="BN33" s="305"/>
      <c r="BO33" s="305"/>
      <c r="BP33" s="305"/>
      <c r="BQ33" s="305"/>
      <c r="BR33" s="305"/>
      <c r="BS33" s="305"/>
      <c r="BT33" s="305"/>
      <c r="BU33" s="305"/>
      <c r="BV33" s="305"/>
      <c r="BW33" s="305"/>
      <c r="BX33" s="305"/>
      <c r="BY33" s="305"/>
      <c r="BZ33" s="305"/>
      <c r="CA33" s="305"/>
      <c r="CB33" s="305"/>
      <c r="CC33" s="305"/>
      <c r="CD33" s="305"/>
      <c r="CE33" s="305"/>
      <c r="CF33" s="305"/>
      <c r="CG33" s="305"/>
      <c r="CH33" s="305"/>
      <c r="CI33" s="305"/>
      <c r="CJ33" s="305"/>
      <c r="CK33" s="305"/>
      <c r="CL33" s="305"/>
      <c r="CM33" s="305"/>
      <c r="CN33" s="305"/>
      <c r="CO33" s="305"/>
      <c r="CP33" s="305"/>
      <c r="CQ33" s="305"/>
      <c r="CR33" s="305"/>
      <c r="CS33" s="305"/>
      <c r="CT33" s="305"/>
      <c r="CU33" s="305"/>
      <c r="CV33" s="305"/>
      <c r="CW33" s="305"/>
      <c r="CX33" s="305"/>
      <c r="CY33" s="305"/>
      <c r="CZ33" s="305"/>
      <c r="DA33" s="305"/>
      <c r="DB33" s="305"/>
      <c r="DC33" s="305"/>
      <c r="DD33" s="264"/>
      <c r="DE33" s="264"/>
      <c r="DF33" s="264"/>
      <c r="DG33" s="264"/>
      <c r="DH33" s="264"/>
      <c r="DI33" s="264"/>
      <c r="DJ33" s="264"/>
      <c r="DK33" s="264"/>
      <c r="DL33" s="264"/>
      <c r="DM33" s="264"/>
      <c r="DN33" s="264"/>
      <c r="DO33" s="264"/>
      <c r="DP33" s="264"/>
      <c r="DQ33" s="264"/>
      <c r="DR33" s="264"/>
      <c r="DS33" s="264"/>
      <c r="DT33" s="264"/>
      <c r="DU33" s="264"/>
      <c r="DV33" s="264"/>
      <c r="DW33" s="264"/>
      <c r="DX33" s="264"/>
      <c r="DY33" s="264"/>
      <c r="DZ33" s="264"/>
      <c r="EA33" s="264"/>
      <c r="EB33" s="264"/>
      <c r="EC33" s="264"/>
      <c r="ED33" s="265"/>
    </row>
    <row r="34" spans="1:134" x14ac:dyDescent="0.2">
      <c r="A34" s="298" t="s">
        <v>189</v>
      </c>
      <c r="B34" s="299"/>
      <c r="C34" s="299"/>
      <c r="D34" s="300"/>
      <c r="E34" s="312" t="s">
        <v>190</v>
      </c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6"/>
      <c r="AC34" s="307"/>
      <c r="AD34" s="307"/>
      <c r="AE34" s="307"/>
      <c r="AF34" s="307"/>
      <c r="AG34" s="307"/>
      <c r="AH34" s="307"/>
      <c r="AI34" s="308"/>
      <c r="AJ34" s="306"/>
      <c r="AK34" s="307"/>
      <c r="AL34" s="307"/>
      <c r="AM34" s="307"/>
      <c r="AN34" s="307"/>
      <c r="AO34" s="307"/>
      <c r="AP34" s="307"/>
      <c r="AQ34" s="308"/>
      <c r="AR34" s="306"/>
      <c r="AS34" s="307"/>
      <c r="AT34" s="307"/>
      <c r="AU34" s="307"/>
      <c r="AV34" s="307"/>
      <c r="AW34" s="307"/>
      <c r="AX34" s="307"/>
      <c r="AY34" s="308"/>
      <c r="AZ34" s="306"/>
      <c r="BA34" s="307"/>
      <c r="BB34" s="307"/>
      <c r="BC34" s="307"/>
      <c r="BD34" s="307"/>
      <c r="BE34" s="307"/>
      <c r="BF34" s="307"/>
      <c r="BG34" s="308"/>
      <c r="BH34" s="306"/>
      <c r="BI34" s="307"/>
      <c r="BJ34" s="307"/>
      <c r="BK34" s="307"/>
      <c r="BL34" s="307"/>
      <c r="BM34" s="307"/>
      <c r="BN34" s="307"/>
      <c r="BO34" s="308"/>
      <c r="BP34" s="306"/>
      <c r="BQ34" s="307"/>
      <c r="BR34" s="307"/>
      <c r="BS34" s="307"/>
      <c r="BT34" s="307"/>
      <c r="BU34" s="307"/>
      <c r="BV34" s="307"/>
      <c r="BW34" s="308"/>
      <c r="BX34" s="306"/>
      <c r="BY34" s="307"/>
      <c r="BZ34" s="307"/>
      <c r="CA34" s="307"/>
      <c r="CB34" s="307"/>
      <c r="CC34" s="307"/>
      <c r="CD34" s="307"/>
      <c r="CE34" s="308"/>
      <c r="CF34" s="306"/>
      <c r="CG34" s="307"/>
      <c r="CH34" s="307"/>
      <c r="CI34" s="307"/>
      <c r="CJ34" s="307"/>
      <c r="CK34" s="307"/>
      <c r="CL34" s="307"/>
      <c r="CM34" s="308"/>
      <c r="CN34" s="306"/>
      <c r="CO34" s="307"/>
      <c r="CP34" s="307"/>
      <c r="CQ34" s="307"/>
      <c r="CR34" s="307"/>
      <c r="CS34" s="307"/>
      <c r="CT34" s="307"/>
      <c r="CU34" s="308"/>
      <c r="CV34" s="306"/>
      <c r="CW34" s="307"/>
      <c r="CX34" s="307"/>
      <c r="CY34" s="307"/>
      <c r="CZ34" s="307"/>
      <c r="DA34" s="307"/>
      <c r="DB34" s="307"/>
      <c r="DC34" s="308"/>
      <c r="DD34" s="291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3"/>
    </row>
    <row r="35" spans="1:134" x14ac:dyDescent="0.2">
      <c r="A35" s="301"/>
      <c r="B35" s="302"/>
      <c r="C35" s="302"/>
      <c r="D35" s="303"/>
      <c r="E35" s="297" t="s">
        <v>191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309"/>
      <c r="AC35" s="310"/>
      <c r="AD35" s="310"/>
      <c r="AE35" s="310"/>
      <c r="AF35" s="310"/>
      <c r="AG35" s="310"/>
      <c r="AH35" s="310"/>
      <c r="AI35" s="311"/>
      <c r="AJ35" s="309"/>
      <c r="AK35" s="310"/>
      <c r="AL35" s="310"/>
      <c r="AM35" s="310"/>
      <c r="AN35" s="310"/>
      <c r="AO35" s="310"/>
      <c r="AP35" s="310"/>
      <c r="AQ35" s="311"/>
      <c r="AR35" s="309"/>
      <c r="AS35" s="310"/>
      <c r="AT35" s="310"/>
      <c r="AU35" s="310"/>
      <c r="AV35" s="310"/>
      <c r="AW35" s="310"/>
      <c r="AX35" s="310"/>
      <c r="AY35" s="311"/>
      <c r="AZ35" s="309"/>
      <c r="BA35" s="310"/>
      <c r="BB35" s="310"/>
      <c r="BC35" s="310"/>
      <c r="BD35" s="310"/>
      <c r="BE35" s="310"/>
      <c r="BF35" s="310"/>
      <c r="BG35" s="311"/>
      <c r="BH35" s="309"/>
      <c r="BI35" s="310"/>
      <c r="BJ35" s="310"/>
      <c r="BK35" s="310"/>
      <c r="BL35" s="310"/>
      <c r="BM35" s="310"/>
      <c r="BN35" s="310"/>
      <c r="BO35" s="311"/>
      <c r="BP35" s="309"/>
      <c r="BQ35" s="310"/>
      <c r="BR35" s="310"/>
      <c r="BS35" s="310"/>
      <c r="BT35" s="310"/>
      <c r="BU35" s="310"/>
      <c r="BV35" s="310"/>
      <c r="BW35" s="311"/>
      <c r="BX35" s="309"/>
      <c r="BY35" s="310"/>
      <c r="BZ35" s="310"/>
      <c r="CA35" s="310"/>
      <c r="CB35" s="310"/>
      <c r="CC35" s="310"/>
      <c r="CD35" s="310"/>
      <c r="CE35" s="311"/>
      <c r="CF35" s="309"/>
      <c r="CG35" s="310"/>
      <c r="CH35" s="310"/>
      <c r="CI35" s="310"/>
      <c r="CJ35" s="310"/>
      <c r="CK35" s="310"/>
      <c r="CL35" s="310"/>
      <c r="CM35" s="311"/>
      <c r="CN35" s="309"/>
      <c r="CO35" s="310"/>
      <c r="CP35" s="310"/>
      <c r="CQ35" s="310"/>
      <c r="CR35" s="310"/>
      <c r="CS35" s="310"/>
      <c r="CT35" s="310"/>
      <c r="CU35" s="311"/>
      <c r="CV35" s="309"/>
      <c r="CW35" s="310"/>
      <c r="CX35" s="310"/>
      <c r="CY35" s="310"/>
      <c r="CZ35" s="310"/>
      <c r="DA35" s="310"/>
      <c r="DB35" s="310"/>
      <c r="DC35" s="311"/>
      <c r="DD35" s="294"/>
      <c r="DE35" s="295"/>
      <c r="DF35" s="295"/>
      <c r="DG35" s="295"/>
      <c r="DH35" s="295"/>
      <c r="DI35" s="295"/>
      <c r="DJ35" s="295"/>
      <c r="DK35" s="295"/>
      <c r="DL35" s="295"/>
      <c r="DM35" s="295"/>
      <c r="DN35" s="295"/>
      <c r="DO35" s="295"/>
      <c r="DP35" s="295"/>
      <c r="DQ35" s="295"/>
      <c r="DR35" s="295"/>
      <c r="DS35" s="295"/>
      <c r="DT35" s="295"/>
      <c r="DU35" s="295"/>
      <c r="DV35" s="295"/>
      <c r="DW35" s="295"/>
      <c r="DX35" s="295"/>
      <c r="DY35" s="295"/>
      <c r="DZ35" s="295"/>
      <c r="EA35" s="295"/>
      <c r="EB35" s="295"/>
      <c r="EC35" s="295"/>
      <c r="ED35" s="296"/>
    </row>
    <row r="36" spans="1:134" x14ac:dyDescent="0.2">
      <c r="A36" s="269" t="s">
        <v>13</v>
      </c>
      <c r="B36" s="270"/>
      <c r="C36" s="270"/>
      <c r="D36" s="270"/>
      <c r="E36" s="278" t="s">
        <v>192</v>
      </c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5"/>
      <c r="CI36" s="305"/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305"/>
      <c r="CX36" s="305"/>
      <c r="CY36" s="305"/>
      <c r="CZ36" s="305"/>
      <c r="DA36" s="305"/>
      <c r="DB36" s="305"/>
      <c r="DC36" s="305"/>
      <c r="DD36" s="264"/>
      <c r="DE36" s="264"/>
      <c r="DF36" s="264"/>
      <c r="DG36" s="264"/>
      <c r="DH36" s="264"/>
      <c r="DI36" s="264"/>
      <c r="DJ36" s="264"/>
      <c r="DK36" s="264"/>
      <c r="DL36" s="264"/>
      <c r="DM36" s="264"/>
      <c r="DN36" s="264"/>
      <c r="DO36" s="264"/>
      <c r="DP36" s="264"/>
      <c r="DQ36" s="264"/>
      <c r="DR36" s="264"/>
      <c r="DS36" s="264"/>
      <c r="DT36" s="264"/>
      <c r="DU36" s="264"/>
      <c r="DV36" s="264"/>
      <c r="DW36" s="264"/>
      <c r="DX36" s="264"/>
      <c r="DY36" s="264"/>
      <c r="DZ36" s="264"/>
      <c r="EA36" s="264"/>
      <c r="EB36" s="264"/>
      <c r="EC36" s="264"/>
      <c r="ED36" s="265"/>
    </row>
    <row r="37" spans="1:134" x14ac:dyDescent="0.2">
      <c r="A37" s="269" t="s">
        <v>14</v>
      </c>
      <c r="B37" s="270"/>
      <c r="C37" s="270"/>
      <c r="D37" s="270"/>
      <c r="E37" s="278" t="s">
        <v>193</v>
      </c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305">
        <v>8.3060899999999993</v>
      </c>
      <c r="AC37" s="305"/>
      <c r="AD37" s="305"/>
      <c r="AE37" s="305"/>
      <c r="AF37" s="305"/>
      <c r="AG37" s="305"/>
      <c r="AH37" s="305"/>
      <c r="AI37" s="305"/>
      <c r="AJ37" s="305">
        <v>0</v>
      </c>
      <c r="AK37" s="305"/>
      <c r="AL37" s="305"/>
      <c r="AM37" s="305"/>
      <c r="AN37" s="305"/>
      <c r="AO37" s="305"/>
      <c r="AP37" s="305"/>
      <c r="AQ37" s="305"/>
      <c r="AR37" s="305">
        <v>0</v>
      </c>
      <c r="AS37" s="305"/>
      <c r="AT37" s="305"/>
      <c r="AU37" s="305"/>
      <c r="AV37" s="305"/>
      <c r="AW37" s="305"/>
      <c r="AX37" s="305"/>
      <c r="AY37" s="305"/>
      <c r="AZ37" s="305">
        <v>0</v>
      </c>
      <c r="BA37" s="305"/>
      <c r="BB37" s="305"/>
      <c r="BC37" s="305"/>
      <c r="BD37" s="305"/>
      <c r="BE37" s="305"/>
      <c r="BF37" s="305"/>
      <c r="BG37" s="305"/>
      <c r="BH37" s="305"/>
      <c r="BI37" s="305"/>
      <c r="BJ37" s="305"/>
      <c r="BK37" s="305"/>
      <c r="BL37" s="305"/>
      <c r="BM37" s="305"/>
      <c r="BN37" s="305"/>
      <c r="BO37" s="305"/>
      <c r="BP37" s="305"/>
      <c r="BQ37" s="305"/>
      <c r="BR37" s="305"/>
      <c r="BS37" s="305"/>
      <c r="BT37" s="305"/>
      <c r="BU37" s="305"/>
      <c r="BV37" s="305"/>
      <c r="BW37" s="305"/>
      <c r="BX37" s="305"/>
      <c r="BY37" s="305"/>
      <c r="BZ37" s="305"/>
      <c r="CA37" s="305"/>
      <c r="CB37" s="305"/>
      <c r="CC37" s="305"/>
      <c r="CD37" s="305"/>
      <c r="CE37" s="305"/>
      <c r="CF37" s="305"/>
      <c r="CG37" s="305"/>
      <c r="CH37" s="305"/>
      <c r="CI37" s="305"/>
      <c r="CJ37" s="305"/>
      <c r="CK37" s="305"/>
      <c r="CL37" s="305"/>
      <c r="CM37" s="305"/>
      <c r="CN37" s="305"/>
      <c r="CO37" s="305"/>
      <c r="CP37" s="305"/>
      <c r="CQ37" s="305"/>
      <c r="CR37" s="305"/>
      <c r="CS37" s="305"/>
      <c r="CT37" s="305"/>
      <c r="CU37" s="305"/>
      <c r="CV37" s="305"/>
      <c r="CW37" s="305"/>
      <c r="CX37" s="305"/>
      <c r="CY37" s="305"/>
      <c r="CZ37" s="305"/>
      <c r="DA37" s="305"/>
      <c r="DB37" s="305"/>
      <c r="DC37" s="305"/>
      <c r="DD37" s="275"/>
      <c r="DE37" s="276"/>
      <c r="DF37" s="276"/>
      <c r="DG37" s="276"/>
      <c r="DH37" s="276"/>
      <c r="DI37" s="276"/>
      <c r="DJ37" s="276"/>
      <c r="DK37" s="276"/>
      <c r="DL37" s="276"/>
      <c r="DM37" s="276"/>
      <c r="DN37" s="276"/>
      <c r="DO37" s="276"/>
      <c r="DP37" s="276"/>
      <c r="DQ37" s="276"/>
      <c r="DR37" s="276"/>
      <c r="DS37" s="276"/>
      <c r="DT37" s="276"/>
      <c r="DU37" s="276"/>
      <c r="DV37" s="276"/>
      <c r="DW37" s="276"/>
      <c r="DX37" s="276"/>
      <c r="DY37" s="276"/>
      <c r="DZ37" s="276"/>
      <c r="EA37" s="276"/>
      <c r="EB37" s="276"/>
      <c r="EC37" s="276"/>
      <c r="ED37" s="277"/>
    </row>
    <row r="38" spans="1:134" x14ac:dyDescent="0.2">
      <c r="A38" s="269" t="s">
        <v>194</v>
      </c>
      <c r="B38" s="270"/>
      <c r="C38" s="270"/>
      <c r="D38" s="270"/>
      <c r="E38" s="278" t="s">
        <v>195</v>
      </c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5"/>
      <c r="CG38" s="305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5"/>
      <c r="DA38" s="305"/>
      <c r="DB38" s="305"/>
      <c r="DC38" s="305"/>
      <c r="DD38" s="264"/>
      <c r="DE38" s="264"/>
      <c r="DF38" s="264"/>
      <c r="DG38" s="264"/>
      <c r="DH38" s="264"/>
      <c r="DI38" s="264"/>
      <c r="DJ38" s="264"/>
      <c r="DK38" s="264"/>
      <c r="DL38" s="264"/>
      <c r="DM38" s="264"/>
      <c r="DN38" s="264"/>
      <c r="DO38" s="264"/>
      <c r="DP38" s="264"/>
      <c r="DQ38" s="264"/>
      <c r="DR38" s="264"/>
      <c r="DS38" s="264"/>
      <c r="DT38" s="264"/>
      <c r="DU38" s="264"/>
      <c r="DV38" s="264"/>
      <c r="DW38" s="264"/>
      <c r="DX38" s="264"/>
      <c r="DY38" s="264"/>
      <c r="DZ38" s="264"/>
      <c r="EA38" s="264"/>
      <c r="EB38" s="264"/>
      <c r="EC38" s="264"/>
      <c r="ED38" s="265"/>
    </row>
    <row r="39" spans="1:134" x14ac:dyDescent="0.2">
      <c r="A39" s="298" t="s">
        <v>196</v>
      </c>
      <c r="B39" s="299"/>
      <c r="C39" s="299"/>
      <c r="D39" s="300"/>
      <c r="E39" s="304" t="s">
        <v>197</v>
      </c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6"/>
      <c r="AC39" s="307"/>
      <c r="AD39" s="307"/>
      <c r="AE39" s="307"/>
      <c r="AF39" s="307"/>
      <c r="AG39" s="307"/>
      <c r="AH39" s="307"/>
      <c r="AI39" s="308"/>
      <c r="AJ39" s="306"/>
      <c r="AK39" s="307"/>
      <c r="AL39" s="307"/>
      <c r="AM39" s="307"/>
      <c r="AN39" s="307"/>
      <c r="AO39" s="307"/>
      <c r="AP39" s="307"/>
      <c r="AQ39" s="308"/>
      <c r="AR39" s="306"/>
      <c r="AS39" s="307"/>
      <c r="AT39" s="307"/>
      <c r="AU39" s="307"/>
      <c r="AV39" s="307"/>
      <c r="AW39" s="307"/>
      <c r="AX39" s="307"/>
      <c r="AY39" s="308"/>
      <c r="AZ39" s="306"/>
      <c r="BA39" s="307"/>
      <c r="BB39" s="307"/>
      <c r="BC39" s="307"/>
      <c r="BD39" s="307"/>
      <c r="BE39" s="307"/>
      <c r="BF39" s="307"/>
      <c r="BG39" s="308"/>
      <c r="BH39" s="306"/>
      <c r="BI39" s="307"/>
      <c r="BJ39" s="307"/>
      <c r="BK39" s="307"/>
      <c r="BL39" s="307"/>
      <c r="BM39" s="307"/>
      <c r="BN39" s="307"/>
      <c r="BO39" s="308"/>
      <c r="BP39" s="306"/>
      <c r="BQ39" s="307"/>
      <c r="BR39" s="307"/>
      <c r="BS39" s="307"/>
      <c r="BT39" s="307"/>
      <c r="BU39" s="307"/>
      <c r="BV39" s="307"/>
      <c r="BW39" s="308"/>
      <c r="BX39" s="306"/>
      <c r="BY39" s="307"/>
      <c r="BZ39" s="307"/>
      <c r="CA39" s="307"/>
      <c r="CB39" s="307"/>
      <c r="CC39" s="307"/>
      <c r="CD39" s="307"/>
      <c r="CE39" s="308"/>
      <c r="CF39" s="306"/>
      <c r="CG39" s="307"/>
      <c r="CH39" s="307"/>
      <c r="CI39" s="307"/>
      <c r="CJ39" s="307"/>
      <c r="CK39" s="307"/>
      <c r="CL39" s="307"/>
      <c r="CM39" s="308"/>
      <c r="CN39" s="306"/>
      <c r="CO39" s="307"/>
      <c r="CP39" s="307"/>
      <c r="CQ39" s="307"/>
      <c r="CR39" s="307"/>
      <c r="CS39" s="307"/>
      <c r="CT39" s="307"/>
      <c r="CU39" s="308"/>
      <c r="CV39" s="306"/>
      <c r="CW39" s="307"/>
      <c r="CX39" s="307"/>
      <c r="CY39" s="307"/>
      <c r="CZ39" s="307"/>
      <c r="DA39" s="307"/>
      <c r="DB39" s="307"/>
      <c r="DC39" s="308"/>
      <c r="DD39" s="291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3"/>
    </row>
    <row r="40" spans="1:134" x14ac:dyDescent="0.2">
      <c r="A40" s="301"/>
      <c r="B40" s="302"/>
      <c r="C40" s="302"/>
      <c r="D40" s="303"/>
      <c r="E40" s="297" t="s">
        <v>198</v>
      </c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309"/>
      <c r="AC40" s="310"/>
      <c r="AD40" s="310"/>
      <c r="AE40" s="310"/>
      <c r="AF40" s="310"/>
      <c r="AG40" s="310"/>
      <c r="AH40" s="310"/>
      <c r="AI40" s="311"/>
      <c r="AJ40" s="309"/>
      <c r="AK40" s="310"/>
      <c r="AL40" s="310"/>
      <c r="AM40" s="310"/>
      <c r="AN40" s="310"/>
      <c r="AO40" s="310"/>
      <c r="AP40" s="310"/>
      <c r="AQ40" s="311"/>
      <c r="AR40" s="309"/>
      <c r="AS40" s="310"/>
      <c r="AT40" s="310"/>
      <c r="AU40" s="310"/>
      <c r="AV40" s="310"/>
      <c r="AW40" s="310"/>
      <c r="AX40" s="310"/>
      <c r="AY40" s="311"/>
      <c r="AZ40" s="309"/>
      <c r="BA40" s="310"/>
      <c r="BB40" s="310"/>
      <c r="BC40" s="310"/>
      <c r="BD40" s="310"/>
      <c r="BE40" s="310"/>
      <c r="BF40" s="310"/>
      <c r="BG40" s="311"/>
      <c r="BH40" s="309"/>
      <c r="BI40" s="310"/>
      <c r="BJ40" s="310"/>
      <c r="BK40" s="310"/>
      <c r="BL40" s="310"/>
      <c r="BM40" s="310"/>
      <c r="BN40" s="310"/>
      <c r="BO40" s="311"/>
      <c r="BP40" s="309"/>
      <c r="BQ40" s="310"/>
      <c r="BR40" s="310"/>
      <c r="BS40" s="310"/>
      <c r="BT40" s="310"/>
      <c r="BU40" s="310"/>
      <c r="BV40" s="310"/>
      <c r="BW40" s="311"/>
      <c r="BX40" s="309"/>
      <c r="BY40" s="310"/>
      <c r="BZ40" s="310"/>
      <c r="CA40" s="310"/>
      <c r="CB40" s="310"/>
      <c r="CC40" s="310"/>
      <c r="CD40" s="310"/>
      <c r="CE40" s="311"/>
      <c r="CF40" s="309"/>
      <c r="CG40" s="310"/>
      <c r="CH40" s="310"/>
      <c r="CI40" s="310"/>
      <c r="CJ40" s="310"/>
      <c r="CK40" s="310"/>
      <c r="CL40" s="310"/>
      <c r="CM40" s="311"/>
      <c r="CN40" s="309"/>
      <c r="CO40" s="310"/>
      <c r="CP40" s="310"/>
      <c r="CQ40" s="310"/>
      <c r="CR40" s="310"/>
      <c r="CS40" s="310"/>
      <c r="CT40" s="310"/>
      <c r="CU40" s="311"/>
      <c r="CV40" s="309"/>
      <c r="CW40" s="310"/>
      <c r="CX40" s="310"/>
      <c r="CY40" s="310"/>
      <c r="CZ40" s="310"/>
      <c r="DA40" s="310"/>
      <c r="DB40" s="310"/>
      <c r="DC40" s="311"/>
      <c r="DD40" s="294"/>
      <c r="DE40" s="295"/>
      <c r="DF40" s="295"/>
      <c r="DG40" s="295"/>
      <c r="DH40" s="295"/>
      <c r="DI40" s="295"/>
      <c r="DJ40" s="295"/>
      <c r="DK40" s="295"/>
      <c r="DL40" s="295"/>
      <c r="DM40" s="295"/>
      <c r="DN40" s="295"/>
      <c r="DO40" s="295"/>
      <c r="DP40" s="295"/>
      <c r="DQ40" s="295"/>
      <c r="DR40" s="295"/>
      <c r="DS40" s="295"/>
      <c r="DT40" s="295"/>
      <c r="DU40" s="295"/>
      <c r="DV40" s="295"/>
      <c r="DW40" s="295"/>
      <c r="DX40" s="295"/>
      <c r="DY40" s="295"/>
      <c r="DZ40" s="295"/>
      <c r="EA40" s="295"/>
      <c r="EB40" s="295"/>
      <c r="EC40" s="295"/>
      <c r="ED40" s="296"/>
    </row>
    <row r="41" spans="1:134" x14ac:dyDescent="0.2">
      <c r="A41" s="269" t="s">
        <v>16</v>
      </c>
      <c r="B41" s="270"/>
      <c r="C41" s="270"/>
      <c r="D41" s="270"/>
      <c r="E41" s="278" t="s">
        <v>199</v>
      </c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305">
        <v>0</v>
      </c>
      <c r="AC41" s="305"/>
      <c r="AD41" s="305"/>
      <c r="AE41" s="305"/>
      <c r="AF41" s="305"/>
      <c r="AG41" s="305"/>
      <c r="AH41" s="305"/>
      <c r="AI41" s="305"/>
      <c r="AJ41" s="305">
        <f t="shared" ref="AJ41" si="19">SUM(AJ42:AQ48)</f>
        <v>0</v>
      </c>
      <c r="AK41" s="305"/>
      <c r="AL41" s="305"/>
      <c r="AM41" s="305"/>
      <c r="AN41" s="305"/>
      <c r="AO41" s="305"/>
      <c r="AP41" s="305"/>
      <c r="AQ41" s="305"/>
      <c r="AR41" s="305">
        <f t="shared" ref="AR41" si="20">SUM(AR42:AY48)</f>
        <v>0</v>
      </c>
      <c r="AS41" s="305"/>
      <c r="AT41" s="305"/>
      <c r="AU41" s="305"/>
      <c r="AV41" s="305"/>
      <c r="AW41" s="305"/>
      <c r="AX41" s="305"/>
      <c r="AY41" s="305"/>
      <c r="AZ41" s="305">
        <f t="shared" ref="AZ41" si="21">SUM(AZ42:BG48)</f>
        <v>0</v>
      </c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5"/>
      <c r="BQ41" s="305"/>
      <c r="BR41" s="305"/>
      <c r="BS41" s="305"/>
      <c r="BT41" s="305"/>
      <c r="BU41" s="305"/>
      <c r="BV41" s="305"/>
      <c r="BW41" s="305"/>
      <c r="BX41" s="305"/>
      <c r="BY41" s="305"/>
      <c r="BZ41" s="305"/>
      <c r="CA41" s="305"/>
      <c r="CB41" s="305"/>
      <c r="CC41" s="305"/>
      <c r="CD41" s="305"/>
      <c r="CE41" s="305"/>
      <c r="CF41" s="305"/>
      <c r="CG41" s="305"/>
      <c r="CH41" s="305"/>
      <c r="CI41" s="305"/>
      <c r="CJ41" s="305"/>
      <c r="CK41" s="305"/>
      <c r="CL41" s="305"/>
      <c r="CM41" s="305"/>
      <c r="CN41" s="305"/>
      <c r="CO41" s="305"/>
      <c r="CP41" s="305"/>
      <c r="CQ41" s="305"/>
      <c r="CR41" s="305"/>
      <c r="CS41" s="305"/>
      <c r="CT41" s="305"/>
      <c r="CU41" s="305"/>
      <c r="CV41" s="305"/>
      <c r="CW41" s="305"/>
      <c r="CX41" s="305"/>
      <c r="CY41" s="305"/>
      <c r="CZ41" s="305"/>
      <c r="DA41" s="305"/>
      <c r="DB41" s="305"/>
      <c r="DC41" s="305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N41" s="264"/>
      <c r="DO41" s="264"/>
      <c r="DP41" s="264"/>
      <c r="DQ41" s="264"/>
      <c r="DR41" s="264"/>
      <c r="DS41" s="264"/>
      <c r="DT41" s="264"/>
      <c r="DU41" s="264"/>
      <c r="DV41" s="264"/>
      <c r="DW41" s="264"/>
      <c r="DX41" s="264"/>
      <c r="DY41" s="264"/>
      <c r="DZ41" s="264"/>
      <c r="EA41" s="264"/>
      <c r="EB41" s="264"/>
      <c r="EC41" s="264"/>
      <c r="ED41" s="265"/>
    </row>
    <row r="42" spans="1:134" x14ac:dyDescent="0.2">
      <c r="A42" s="269" t="s">
        <v>18</v>
      </c>
      <c r="B42" s="270"/>
      <c r="C42" s="270"/>
      <c r="D42" s="270"/>
      <c r="E42" s="278" t="s">
        <v>200</v>
      </c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  <c r="BK42" s="305"/>
      <c r="BL42" s="305"/>
      <c r="BM42" s="305"/>
      <c r="BN42" s="305"/>
      <c r="BO42" s="305"/>
      <c r="BP42" s="305"/>
      <c r="BQ42" s="305"/>
      <c r="BR42" s="305"/>
      <c r="BS42" s="305"/>
      <c r="BT42" s="305"/>
      <c r="BU42" s="305"/>
      <c r="BV42" s="305"/>
      <c r="BW42" s="305"/>
      <c r="BX42" s="305"/>
      <c r="BY42" s="305"/>
      <c r="BZ42" s="305"/>
      <c r="CA42" s="305"/>
      <c r="CB42" s="305"/>
      <c r="CC42" s="305"/>
      <c r="CD42" s="305"/>
      <c r="CE42" s="305"/>
      <c r="CF42" s="305"/>
      <c r="CG42" s="305"/>
      <c r="CH42" s="305"/>
      <c r="CI42" s="305"/>
      <c r="CJ42" s="305"/>
      <c r="CK42" s="305"/>
      <c r="CL42" s="305"/>
      <c r="CM42" s="305"/>
      <c r="CN42" s="305"/>
      <c r="CO42" s="305"/>
      <c r="CP42" s="305"/>
      <c r="CQ42" s="305"/>
      <c r="CR42" s="305"/>
      <c r="CS42" s="305"/>
      <c r="CT42" s="305"/>
      <c r="CU42" s="305"/>
      <c r="CV42" s="305"/>
      <c r="CW42" s="305"/>
      <c r="CX42" s="305"/>
      <c r="CY42" s="305"/>
      <c r="CZ42" s="305"/>
      <c r="DA42" s="305"/>
      <c r="DB42" s="305"/>
      <c r="DC42" s="305"/>
      <c r="DD42" s="264"/>
      <c r="DE42" s="264"/>
      <c r="DF42" s="264"/>
      <c r="DG42" s="264"/>
      <c r="DH42" s="264"/>
      <c r="DI42" s="264"/>
      <c r="DJ42" s="264"/>
      <c r="DK42" s="264"/>
      <c r="DL42" s="264"/>
      <c r="DM42" s="264"/>
      <c r="DN42" s="264"/>
      <c r="DO42" s="264"/>
      <c r="DP42" s="264"/>
      <c r="DQ42" s="264"/>
      <c r="DR42" s="264"/>
      <c r="DS42" s="264"/>
      <c r="DT42" s="264"/>
      <c r="DU42" s="264"/>
      <c r="DV42" s="264"/>
      <c r="DW42" s="264"/>
      <c r="DX42" s="264"/>
      <c r="DY42" s="264"/>
      <c r="DZ42" s="264"/>
      <c r="EA42" s="264"/>
      <c r="EB42" s="264"/>
      <c r="EC42" s="264"/>
      <c r="ED42" s="265"/>
    </row>
    <row r="43" spans="1:134" x14ac:dyDescent="0.2">
      <c r="A43" s="269" t="s">
        <v>19</v>
      </c>
      <c r="B43" s="270"/>
      <c r="C43" s="270"/>
      <c r="D43" s="270"/>
      <c r="E43" s="278" t="s">
        <v>201</v>
      </c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/>
      <c r="BM43" s="305"/>
      <c r="BN43" s="305"/>
      <c r="BO43" s="305"/>
      <c r="BP43" s="305"/>
      <c r="BQ43" s="305"/>
      <c r="BR43" s="305"/>
      <c r="BS43" s="305"/>
      <c r="BT43" s="305"/>
      <c r="BU43" s="305"/>
      <c r="BV43" s="305"/>
      <c r="BW43" s="305"/>
      <c r="BX43" s="305"/>
      <c r="BY43" s="305"/>
      <c r="BZ43" s="305"/>
      <c r="CA43" s="305"/>
      <c r="CB43" s="305"/>
      <c r="CC43" s="305"/>
      <c r="CD43" s="305"/>
      <c r="CE43" s="305"/>
      <c r="CF43" s="305"/>
      <c r="CG43" s="305"/>
      <c r="CH43" s="305"/>
      <c r="CI43" s="305"/>
      <c r="CJ43" s="305"/>
      <c r="CK43" s="305"/>
      <c r="CL43" s="305"/>
      <c r="CM43" s="305"/>
      <c r="CN43" s="305"/>
      <c r="CO43" s="305"/>
      <c r="CP43" s="305"/>
      <c r="CQ43" s="305"/>
      <c r="CR43" s="305"/>
      <c r="CS43" s="305"/>
      <c r="CT43" s="305"/>
      <c r="CU43" s="305"/>
      <c r="CV43" s="305"/>
      <c r="CW43" s="305"/>
      <c r="CX43" s="305"/>
      <c r="CY43" s="305"/>
      <c r="CZ43" s="305"/>
      <c r="DA43" s="305"/>
      <c r="DB43" s="305"/>
      <c r="DC43" s="305"/>
      <c r="DD43" s="264"/>
      <c r="DE43" s="264"/>
      <c r="DF43" s="264"/>
      <c r="DG43" s="264"/>
      <c r="DH43" s="264"/>
      <c r="DI43" s="264"/>
      <c r="DJ43" s="264"/>
      <c r="DK43" s="264"/>
      <c r="DL43" s="264"/>
      <c r="DM43" s="264"/>
      <c r="DN43" s="264"/>
      <c r="DO43" s="264"/>
      <c r="DP43" s="264"/>
      <c r="DQ43" s="264"/>
      <c r="DR43" s="264"/>
      <c r="DS43" s="264"/>
      <c r="DT43" s="264"/>
      <c r="DU43" s="264"/>
      <c r="DV43" s="264"/>
      <c r="DW43" s="264"/>
      <c r="DX43" s="264"/>
      <c r="DY43" s="264"/>
      <c r="DZ43" s="264"/>
      <c r="EA43" s="264"/>
      <c r="EB43" s="264"/>
      <c r="EC43" s="264"/>
      <c r="ED43" s="265"/>
    </row>
    <row r="44" spans="1:134" x14ac:dyDescent="0.2">
      <c r="A44" s="269" t="s">
        <v>202</v>
      </c>
      <c r="B44" s="270"/>
      <c r="C44" s="270"/>
      <c r="D44" s="270"/>
      <c r="E44" s="278" t="s">
        <v>203</v>
      </c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5"/>
      <c r="BM44" s="305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5"/>
      <c r="CZ44" s="305"/>
      <c r="DA44" s="305"/>
      <c r="DB44" s="305"/>
      <c r="DC44" s="305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264"/>
      <c r="DP44" s="264"/>
      <c r="DQ44" s="264"/>
      <c r="DR44" s="264"/>
      <c r="DS44" s="264"/>
      <c r="DT44" s="264"/>
      <c r="DU44" s="264"/>
      <c r="DV44" s="264"/>
      <c r="DW44" s="264"/>
      <c r="DX44" s="264"/>
      <c r="DY44" s="264"/>
      <c r="DZ44" s="264"/>
      <c r="EA44" s="264"/>
      <c r="EB44" s="264"/>
      <c r="EC44" s="264"/>
      <c r="ED44" s="265"/>
    </row>
    <row r="45" spans="1:134" x14ac:dyDescent="0.2">
      <c r="A45" s="269" t="s">
        <v>204</v>
      </c>
      <c r="B45" s="270"/>
      <c r="C45" s="270"/>
      <c r="D45" s="270"/>
      <c r="E45" s="278" t="s">
        <v>205</v>
      </c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05"/>
      <c r="CB45" s="305"/>
      <c r="CC45" s="305"/>
      <c r="CD45" s="305"/>
      <c r="CE45" s="305"/>
      <c r="CF45" s="305"/>
      <c r="CG45" s="305"/>
      <c r="CH45" s="305"/>
      <c r="CI45" s="305"/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305"/>
      <c r="CU45" s="305"/>
      <c r="CV45" s="305"/>
      <c r="CW45" s="305"/>
      <c r="CX45" s="305"/>
      <c r="CY45" s="305"/>
      <c r="CZ45" s="305"/>
      <c r="DA45" s="305"/>
      <c r="DB45" s="305"/>
      <c r="DC45" s="305"/>
      <c r="DD45" s="264"/>
      <c r="DE45" s="264"/>
      <c r="DF45" s="264"/>
      <c r="DG45" s="264"/>
      <c r="DH45" s="264"/>
      <c r="DI45" s="264"/>
      <c r="DJ45" s="264"/>
      <c r="DK45" s="264"/>
      <c r="DL45" s="264"/>
      <c r="DM45" s="264"/>
      <c r="DN45" s="264"/>
      <c r="DO45" s="264"/>
      <c r="DP45" s="264"/>
      <c r="DQ45" s="264"/>
      <c r="DR45" s="264"/>
      <c r="DS45" s="264"/>
      <c r="DT45" s="264"/>
      <c r="DU45" s="264"/>
      <c r="DV45" s="264"/>
      <c r="DW45" s="264"/>
      <c r="DX45" s="264"/>
      <c r="DY45" s="264"/>
      <c r="DZ45" s="264"/>
      <c r="EA45" s="264"/>
      <c r="EB45" s="264"/>
      <c r="EC45" s="264"/>
      <c r="ED45" s="265"/>
    </row>
    <row r="46" spans="1:134" x14ac:dyDescent="0.2">
      <c r="A46" s="269" t="s">
        <v>206</v>
      </c>
      <c r="B46" s="270"/>
      <c r="C46" s="270"/>
      <c r="D46" s="270"/>
      <c r="E46" s="278" t="s">
        <v>207</v>
      </c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305"/>
      <c r="BN46" s="305"/>
      <c r="BO46" s="305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05"/>
      <c r="CB46" s="305"/>
      <c r="CC46" s="305"/>
      <c r="CD46" s="305"/>
      <c r="CE46" s="305"/>
      <c r="CF46" s="305"/>
      <c r="CG46" s="305"/>
      <c r="CH46" s="305"/>
      <c r="CI46" s="305"/>
      <c r="CJ46" s="305"/>
      <c r="CK46" s="305"/>
      <c r="CL46" s="305"/>
      <c r="CM46" s="305"/>
      <c r="CN46" s="305"/>
      <c r="CO46" s="305"/>
      <c r="CP46" s="305"/>
      <c r="CQ46" s="305"/>
      <c r="CR46" s="305"/>
      <c r="CS46" s="305"/>
      <c r="CT46" s="305"/>
      <c r="CU46" s="305"/>
      <c r="CV46" s="305"/>
      <c r="CW46" s="305"/>
      <c r="CX46" s="305"/>
      <c r="CY46" s="305"/>
      <c r="CZ46" s="305"/>
      <c r="DA46" s="305"/>
      <c r="DB46" s="305"/>
      <c r="DC46" s="305"/>
      <c r="DD46" s="264"/>
      <c r="DE46" s="264"/>
      <c r="DF46" s="264"/>
      <c r="DG46" s="264"/>
      <c r="DH46" s="264"/>
      <c r="DI46" s="264"/>
      <c r="DJ46" s="264"/>
      <c r="DK46" s="264"/>
      <c r="DL46" s="264"/>
      <c r="DM46" s="264"/>
      <c r="DN46" s="264"/>
      <c r="DO46" s="264"/>
      <c r="DP46" s="264"/>
      <c r="DQ46" s="264"/>
      <c r="DR46" s="264"/>
      <c r="DS46" s="264"/>
      <c r="DT46" s="264"/>
      <c r="DU46" s="264"/>
      <c r="DV46" s="264"/>
      <c r="DW46" s="264"/>
      <c r="DX46" s="264"/>
      <c r="DY46" s="264"/>
      <c r="DZ46" s="264"/>
      <c r="EA46" s="264"/>
      <c r="EB46" s="264"/>
      <c r="EC46" s="264"/>
      <c r="ED46" s="265"/>
    </row>
    <row r="47" spans="1:134" x14ac:dyDescent="0.2">
      <c r="A47" s="269" t="s">
        <v>208</v>
      </c>
      <c r="B47" s="270"/>
      <c r="C47" s="270"/>
      <c r="D47" s="270"/>
      <c r="E47" s="282" t="s">
        <v>209</v>
      </c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4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05"/>
      <c r="CB47" s="305"/>
      <c r="CC47" s="305"/>
      <c r="CD47" s="305"/>
      <c r="CE47" s="305"/>
      <c r="CF47" s="305"/>
      <c r="CG47" s="305"/>
      <c r="CH47" s="305"/>
      <c r="CI47" s="305"/>
      <c r="CJ47" s="305"/>
      <c r="CK47" s="305"/>
      <c r="CL47" s="305"/>
      <c r="CM47" s="305"/>
      <c r="CN47" s="305"/>
      <c r="CO47" s="305"/>
      <c r="CP47" s="305"/>
      <c r="CQ47" s="305"/>
      <c r="CR47" s="305"/>
      <c r="CS47" s="305"/>
      <c r="CT47" s="305"/>
      <c r="CU47" s="305"/>
      <c r="CV47" s="305"/>
      <c r="CW47" s="305"/>
      <c r="CX47" s="305"/>
      <c r="CY47" s="305"/>
      <c r="CZ47" s="305"/>
      <c r="DA47" s="305"/>
      <c r="DB47" s="305"/>
      <c r="DC47" s="305"/>
      <c r="DD47" s="264"/>
      <c r="DE47" s="264"/>
      <c r="DF47" s="264"/>
      <c r="DG47" s="264"/>
      <c r="DH47" s="264"/>
      <c r="DI47" s="264"/>
      <c r="DJ47" s="264"/>
      <c r="DK47" s="264"/>
      <c r="DL47" s="264"/>
      <c r="DM47" s="264"/>
      <c r="DN47" s="264"/>
      <c r="DO47" s="264"/>
      <c r="DP47" s="264"/>
      <c r="DQ47" s="264"/>
      <c r="DR47" s="264"/>
      <c r="DS47" s="264"/>
      <c r="DT47" s="264"/>
      <c r="DU47" s="264"/>
      <c r="DV47" s="264"/>
      <c r="DW47" s="264"/>
      <c r="DX47" s="264"/>
      <c r="DY47" s="264"/>
      <c r="DZ47" s="264"/>
      <c r="EA47" s="264"/>
      <c r="EB47" s="264"/>
      <c r="EC47" s="264"/>
      <c r="ED47" s="265"/>
    </row>
    <row r="48" spans="1:134" x14ac:dyDescent="0.2">
      <c r="A48" s="269" t="s">
        <v>210</v>
      </c>
      <c r="B48" s="270"/>
      <c r="C48" s="270"/>
      <c r="D48" s="270"/>
      <c r="E48" s="278" t="s">
        <v>211</v>
      </c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05"/>
      <c r="BQ48" s="305"/>
      <c r="BR48" s="305"/>
      <c r="BS48" s="305"/>
      <c r="BT48" s="305"/>
      <c r="BU48" s="305"/>
      <c r="BV48" s="305"/>
      <c r="BW48" s="305"/>
      <c r="BX48" s="305"/>
      <c r="BY48" s="305"/>
      <c r="BZ48" s="305"/>
      <c r="CA48" s="305"/>
      <c r="CB48" s="305"/>
      <c r="CC48" s="305"/>
      <c r="CD48" s="305"/>
      <c r="CE48" s="305"/>
      <c r="CF48" s="305"/>
      <c r="CG48" s="305"/>
      <c r="CH48" s="305"/>
      <c r="CI48" s="305"/>
      <c r="CJ48" s="305"/>
      <c r="CK48" s="305"/>
      <c r="CL48" s="305"/>
      <c r="CM48" s="305"/>
      <c r="CN48" s="305"/>
      <c r="CO48" s="305"/>
      <c r="CP48" s="305"/>
      <c r="CQ48" s="305"/>
      <c r="CR48" s="305"/>
      <c r="CS48" s="305"/>
      <c r="CT48" s="305"/>
      <c r="CU48" s="305"/>
      <c r="CV48" s="305"/>
      <c r="CW48" s="305"/>
      <c r="CX48" s="305"/>
      <c r="CY48" s="305"/>
      <c r="CZ48" s="305"/>
      <c r="DA48" s="305"/>
      <c r="DB48" s="305"/>
      <c r="DC48" s="305"/>
      <c r="DD48" s="264"/>
      <c r="DE48" s="264"/>
      <c r="DF48" s="264"/>
      <c r="DG48" s="264"/>
      <c r="DH48" s="264"/>
      <c r="DI48" s="264"/>
      <c r="DJ48" s="264"/>
      <c r="DK48" s="264"/>
      <c r="DL48" s="264"/>
      <c r="DM48" s="264"/>
      <c r="DN48" s="264"/>
      <c r="DO48" s="264"/>
      <c r="DP48" s="264"/>
      <c r="DQ48" s="264"/>
      <c r="DR48" s="264"/>
      <c r="DS48" s="264"/>
      <c r="DT48" s="264"/>
      <c r="DU48" s="264"/>
      <c r="DV48" s="264"/>
      <c r="DW48" s="264"/>
      <c r="DX48" s="264"/>
      <c r="DY48" s="264"/>
      <c r="DZ48" s="264"/>
      <c r="EA48" s="264"/>
      <c r="EB48" s="264"/>
      <c r="EC48" s="264"/>
      <c r="ED48" s="265"/>
    </row>
    <row r="49" spans="1:134" x14ac:dyDescent="0.2">
      <c r="A49" s="279"/>
      <c r="B49" s="280"/>
      <c r="C49" s="280"/>
      <c r="D49" s="280"/>
      <c r="E49" s="281" t="s">
        <v>212</v>
      </c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74">
        <v>16.50639</v>
      </c>
      <c r="AC49" s="274"/>
      <c r="AD49" s="274"/>
      <c r="AE49" s="274"/>
      <c r="AF49" s="274"/>
      <c r="AG49" s="274"/>
      <c r="AH49" s="274"/>
      <c r="AI49" s="274"/>
      <c r="AJ49" s="274">
        <f t="shared" ref="AJ49" si="22">AJ19+AJ41</f>
        <v>0</v>
      </c>
      <c r="AK49" s="274"/>
      <c r="AL49" s="274"/>
      <c r="AM49" s="274"/>
      <c r="AN49" s="274"/>
      <c r="AO49" s="274"/>
      <c r="AP49" s="274"/>
      <c r="AQ49" s="274"/>
      <c r="AR49" s="274">
        <f t="shared" ref="AR49" si="23">AR19+AR41</f>
        <v>0</v>
      </c>
      <c r="AS49" s="274"/>
      <c r="AT49" s="274"/>
      <c r="AU49" s="274"/>
      <c r="AV49" s="274"/>
      <c r="AW49" s="274"/>
      <c r="AX49" s="274"/>
      <c r="AY49" s="274"/>
      <c r="AZ49" s="274">
        <f t="shared" ref="AZ49" si="24">AZ19+AZ41</f>
        <v>0</v>
      </c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4"/>
      <c r="DA49" s="274"/>
      <c r="DB49" s="274"/>
      <c r="DC49" s="274"/>
      <c r="DD49" s="275"/>
      <c r="DE49" s="276"/>
      <c r="DF49" s="276"/>
      <c r="DG49" s="276"/>
      <c r="DH49" s="276"/>
      <c r="DI49" s="276"/>
      <c r="DJ49" s="276"/>
      <c r="DK49" s="276"/>
      <c r="DL49" s="276"/>
      <c r="DM49" s="276"/>
      <c r="DN49" s="276"/>
      <c r="DO49" s="276"/>
      <c r="DP49" s="276"/>
      <c r="DQ49" s="276"/>
      <c r="DR49" s="276"/>
      <c r="DS49" s="276"/>
      <c r="DT49" s="276"/>
      <c r="DU49" s="276"/>
      <c r="DV49" s="276"/>
      <c r="DW49" s="276"/>
      <c r="DX49" s="276"/>
      <c r="DY49" s="276"/>
      <c r="DZ49" s="276"/>
      <c r="EA49" s="276"/>
      <c r="EB49" s="276"/>
      <c r="EC49" s="276"/>
      <c r="ED49" s="277"/>
    </row>
    <row r="50" spans="1:134" x14ac:dyDescent="0.2">
      <c r="A50" s="269"/>
      <c r="B50" s="270"/>
      <c r="C50" s="270"/>
      <c r="D50" s="270"/>
      <c r="E50" s="278" t="s">
        <v>213</v>
      </c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4"/>
      <c r="DE50" s="264"/>
      <c r="DF50" s="264"/>
      <c r="DG50" s="264"/>
      <c r="DH50" s="264"/>
      <c r="DI50" s="264"/>
      <c r="DJ50" s="264"/>
      <c r="DK50" s="264"/>
      <c r="DL50" s="264"/>
      <c r="DM50" s="264"/>
      <c r="DN50" s="264"/>
      <c r="DO50" s="264"/>
      <c r="DP50" s="264"/>
      <c r="DQ50" s="264"/>
      <c r="DR50" s="264"/>
      <c r="DS50" s="264"/>
      <c r="DT50" s="264"/>
      <c r="DU50" s="264"/>
      <c r="DV50" s="264"/>
      <c r="DW50" s="264"/>
      <c r="DX50" s="264"/>
      <c r="DY50" s="264"/>
      <c r="DZ50" s="264"/>
      <c r="EA50" s="264"/>
      <c r="EB50" s="264"/>
      <c r="EC50" s="264"/>
      <c r="ED50" s="265"/>
    </row>
    <row r="51" spans="1:134" x14ac:dyDescent="0.2">
      <c r="A51" s="269"/>
      <c r="B51" s="270"/>
      <c r="C51" s="270"/>
      <c r="D51" s="270"/>
      <c r="E51" s="271" t="s">
        <v>214</v>
      </c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  <c r="DB51" s="263"/>
      <c r="DC51" s="263"/>
      <c r="DD51" s="264"/>
      <c r="DE51" s="264"/>
      <c r="DF51" s="264"/>
      <c r="DG51" s="264"/>
      <c r="DH51" s="264"/>
      <c r="DI51" s="264"/>
      <c r="DJ51" s="264"/>
      <c r="DK51" s="264"/>
      <c r="DL51" s="264"/>
      <c r="DM51" s="264"/>
      <c r="DN51" s="264"/>
      <c r="DO51" s="264"/>
      <c r="DP51" s="264"/>
      <c r="DQ51" s="264"/>
      <c r="DR51" s="264"/>
      <c r="DS51" s="264"/>
      <c r="DT51" s="264"/>
      <c r="DU51" s="264"/>
      <c r="DV51" s="264"/>
      <c r="DW51" s="264"/>
      <c r="DX51" s="264"/>
      <c r="DY51" s="264"/>
      <c r="DZ51" s="264"/>
      <c r="EA51" s="264"/>
      <c r="EB51" s="264"/>
      <c r="EC51" s="264"/>
      <c r="ED51" s="265"/>
    </row>
    <row r="52" spans="1:134" ht="13.5" thickBot="1" x14ac:dyDescent="0.25">
      <c r="A52" s="266"/>
      <c r="B52" s="267"/>
      <c r="C52" s="267"/>
      <c r="D52" s="267"/>
      <c r="E52" s="268" t="s">
        <v>215</v>
      </c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2"/>
      <c r="BT52" s="262"/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62"/>
      <c r="CF52" s="262"/>
      <c r="CG52" s="262"/>
      <c r="CH52" s="262"/>
      <c r="CI52" s="262"/>
      <c r="CJ52" s="262"/>
      <c r="CK52" s="262"/>
      <c r="CL52" s="262"/>
      <c r="CM52" s="262"/>
      <c r="CN52" s="262"/>
      <c r="CO52" s="262"/>
      <c r="CP52" s="262"/>
      <c r="CQ52" s="262"/>
      <c r="CR52" s="262"/>
      <c r="CS52" s="262"/>
      <c r="CT52" s="262"/>
      <c r="CU52" s="262"/>
      <c r="CV52" s="262"/>
      <c r="CW52" s="262"/>
      <c r="CX52" s="262"/>
      <c r="CY52" s="262"/>
      <c r="CZ52" s="262"/>
      <c r="DA52" s="262"/>
      <c r="DB52" s="262"/>
      <c r="DC52" s="26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3"/>
    </row>
    <row r="53" spans="1:134" hidden="1" x14ac:dyDescent="0.2">
      <c r="A53" s="34"/>
      <c r="B53" s="34"/>
      <c r="C53" s="34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</row>
    <row r="54" spans="1:134" hidden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</row>
    <row r="55" spans="1:134" x14ac:dyDescent="0.2">
      <c r="A55" s="24" t="s">
        <v>216</v>
      </c>
      <c r="B55" s="2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</row>
    <row r="56" spans="1:134" x14ac:dyDescent="0.2">
      <c r="A56" s="24" t="s">
        <v>217</v>
      </c>
      <c r="B56" s="2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</row>
    <row r="57" spans="1:134" x14ac:dyDescent="0.2">
      <c r="A57" s="24"/>
      <c r="B57" s="24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</row>
    <row r="58" spans="1:134" hidden="1" x14ac:dyDescent="0.2">
      <c r="AM58" t="s">
        <v>402</v>
      </c>
    </row>
  </sheetData>
  <mergeCells count="409">
    <mergeCell ref="BX19:CE19"/>
    <mergeCell ref="E16:AA16"/>
    <mergeCell ref="DD16:ED16"/>
    <mergeCell ref="A18:D18"/>
    <mergeCell ref="E18:AA18"/>
    <mergeCell ref="BP18:BW18"/>
    <mergeCell ref="BX18:CE18"/>
    <mergeCell ref="CF18:CM18"/>
    <mergeCell ref="CN18:CU18"/>
    <mergeCell ref="CV18:DC18"/>
    <mergeCell ref="BH17:BW17"/>
    <mergeCell ref="A5:BO5"/>
    <mergeCell ref="BP5:ED5"/>
    <mergeCell ref="A6:BO6"/>
    <mergeCell ref="BP6:ED6"/>
    <mergeCell ref="DL10:ED10"/>
    <mergeCell ref="DL11:ED11"/>
    <mergeCell ref="AB16:DC16"/>
    <mergeCell ref="AB15:DC15"/>
    <mergeCell ref="DM12:DN12"/>
    <mergeCell ref="DP12:DW12"/>
    <mergeCell ref="DX12:DY12"/>
    <mergeCell ref="DZ12:EA12"/>
    <mergeCell ref="A15:D15"/>
    <mergeCell ref="E15:AA15"/>
    <mergeCell ref="DD15:ED15"/>
    <mergeCell ref="A16:D16"/>
    <mergeCell ref="BP19:BW19"/>
    <mergeCell ref="A17:D17"/>
    <mergeCell ref="E17:AA17"/>
    <mergeCell ref="AB17:AQ17"/>
    <mergeCell ref="AR17:BG17"/>
    <mergeCell ref="BX17:CM17"/>
    <mergeCell ref="CN17:DC17"/>
    <mergeCell ref="DD17:ED17"/>
    <mergeCell ref="CF19:CM19"/>
    <mergeCell ref="CN19:CU19"/>
    <mergeCell ref="CV19:DC19"/>
    <mergeCell ref="DD19:ED19"/>
    <mergeCell ref="A19:D19"/>
    <mergeCell ref="E19:AA19"/>
    <mergeCell ref="AB19:AI19"/>
    <mergeCell ref="AJ19:AQ19"/>
    <mergeCell ref="AR19:AY19"/>
    <mergeCell ref="AZ19:BG19"/>
    <mergeCell ref="BH19:BO19"/>
    <mergeCell ref="AB18:AI18"/>
    <mergeCell ref="AJ18:AQ18"/>
    <mergeCell ref="AR18:AY18"/>
    <mergeCell ref="AZ18:BG18"/>
    <mergeCell ref="DD18:ED18"/>
    <mergeCell ref="BH18:BO18"/>
    <mergeCell ref="A20:D20"/>
    <mergeCell ref="E20:AA20"/>
    <mergeCell ref="AB20:AI20"/>
    <mergeCell ref="AJ20:AQ20"/>
    <mergeCell ref="AR20:AY20"/>
    <mergeCell ref="AZ20:BG20"/>
    <mergeCell ref="DD20:ED20"/>
    <mergeCell ref="BH20:BO20"/>
    <mergeCell ref="BP20:BW20"/>
    <mergeCell ref="BX20:CE20"/>
    <mergeCell ref="CF20:CM20"/>
    <mergeCell ref="CN20:CU20"/>
    <mergeCell ref="CV20:DC20"/>
    <mergeCell ref="CF21:CM22"/>
    <mergeCell ref="CN21:CU22"/>
    <mergeCell ref="CV21:DC22"/>
    <mergeCell ref="DD21:ED22"/>
    <mergeCell ref="E22:AA22"/>
    <mergeCell ref="A23:D23"/>
    <mergeCell ref="E23:AA23"/>
    <mergeCell ref="AB23:AI23"/>
    <mergeCell ref="AJ23:AQ23"/>
    <mergeCell ref="AR23:AY23"/>
    <mergeCell ref="A21:D22"/>
    <mergeCell ref="E21:AA21"/>
    <mergeCell ref="AB21:AI22"/>
    <mergeCell ref="AJ21:AQ22"/>
    <mergeCell ref="AR21:AY22"/>
    <mergeCell ref="AZ21:BG22"/>
    <mergeCell ref="BH21:BO22"/>
    <mergeCell ref="BP21:BW22"/>
    <mergeCell ref="BX21:CE22"/>
    <mergeCell ref="E25:AA25"/>
    <mergeCell ref="CV23:DC23"/>
    <mergeCell ref="DD23:ED23"/>
    <mergeCell ref="A24:D25"/>
    <mergeCell ref="E24:AA24"/>
    <mergeCell ref="AB24:AI25"/>
    <mergeCell ref="AJ24:AQ25"/>
    <mergeCell ref="AR24:AY25"/>
    <mergeCell ref="AZ24:BG25"/>
    <mergeCell ref="BH24:BO25"/>
    <mergeCell ref="BP24:BW25"/>
    <mergeCell ref="AZ23:BG23"/>
    <mergeCell ref="BH23:BO23"/>
    <mergeCell ref="BP23:BW23"/>
    <mergeCell ref="BX23:CE23"/>
    <mergeCell ref="CF23:CM23"/>
    <mergeCell ref="CN23:CU23"/>
    <mergeCell ref="AB26:AI27"/>
    <mergeCell ref="AJ26:AQ27"/>
    <mergeCell ref="AR26:AY27"/>
    <mergeCell ref="AZ26:BG27"/>
    <mergeCell ref="BX24:CE25"/>
    <mergeCell ref="CF24:CM25"/>
    <mergeCell ref="CN24:CU25"/>
    <mergeCell ref="CV24:DC25"/>
    <mergeCell ref="DD24:ED25"/>
    <mergeCell ref="BX28:CE29"/>
    <mergeCell ref="CF28:CM29"/>
    <mergeCell ref="CN28:CU29"/>
    <mergeCell ref="CV28:DC29"/>
    <mergeCell ref="DD28:ED29"/>
    <mergeCell ref="E29:AA29"/>
    <mergeCell ref="DD26:ED27"/>
    <mergeCell ref="E27:AA27"/>
    <mergeCell ref="A28:D29"/>
    <mergeCell ref="E28:AA28"/>
    <mergeCell ref="AB28:AI29"/>
    <mergeCell ref="AJ28:AQ29"/>
    <mergeCell ref="AR28:AY29"/>
    <mergeCell ref="AZ28:BG29"/>
    <mergeCell ref="BH28:BO29"/>
    <mergeCell ref="BP28:BW29"/>
    <mergeCell ref="BH26:BO27"/>
    <mergeCell ref="BP26:BW27"/>
    <mergeCell ref="BX26:CE27"/>
    <mergeCell ref="CF26:CM27"/>
    <mergeCell ref="CN26:CU27"/>
    <mergeCell ref="CV26:DC27"/>
    <mergeCell ref="A26:D27"/>
    <mergeCell ref="E26:AA26"/>
    <mergeCell ref="DD30:ED30"/>
    <mergeCell ref="A31:D31"/>
    <mergeCell ref="E31:AA31"/>
    <mergeCell ref="AB31:AI31"/>
    <mergeCell ref="AJ31:AQ31"/>
    <mergeCell ref="AR31:AY31"/>
    <mergeCell ref="AZ31:BG31"/>
    <mergeCell ref="BH31:BO31"/>
    <mergeCell ref="BP31:BW31"/>
    <mergeCell ref="BX31:CE31"/>
    <mergeCell ref="BH30:BO30"/>
    <mergeCell ref="BP30:BW30"/>
    <mergeCell ref="BX30:CE30"/>
    <mergeCell ref="CF30:CM30"/>
    <mergeCell ref="CN30:CU30"/>
    <mergeCell ref="CV30:DC30"/>
    <mergeCell ref="A30:D30"/>
    <mergeCell ref="E30:AA30"/>
    <mergeCell ref="AB30:AI30"/>
    <mergeCell ref="AJ30:AQ30"/>
    <mergeCell ref="AR30:AY30"/>
    <mergeCell ref="AZ30:BG30"/>
    <mergeCell ref="CF31:CM31"/>
    <mergeCell ref="CN31:CU31"/>
    <mergeCell ref="AR33:AY33"/>
    <mergeCell ref="AZ33:BG33"/>
    <mergeCell ref="BH33:BO33"/>
    <mergeCell ref="BP33:BW33"/>
    <mergeCell ref="BX33:CE33"/>
    <mergeCell ref="CV31:DC31"/>
    <mergeCell ref="DD31:ED31"/>
    <mergeCell ref="A32:D32"/>
    <mergeCell ref="E32:AA32"/>
    <mergeCell ref="AB32:AI32"/>
    <mergeCell ref="AJ32:AQ32"/>
    <mergeCell ref="AR32:AY32"/>
    <mergeCell ref="AZ32:BG32"/>
    <mergeCell ref="DD32:ED32"/>
    <mergeCell ref="BH32:BO32"/>
    <mergeCell ref="BP32:BW32"/>
    <mergeCell ref="BX32:CE32"/>
    <mergeCell ref="CF32:CM32"/>
    <mergeCell ref="CN32:CU32"/>
    <mergeCell ref="CV32:DC32"/>
    <mergeCell ref="BH36:BO36"/>
    <mergeCell ref="BP36:BW36"/>
    <mergeCell ref="BH34:BO35"/>
    <mergeCell ref="BP34:BW35"/>
    <mergeCell ref="CF33:CM33"/>
    <mergeCell ref="CN33:CU33"/>
    <mergeCell ref="CV33:DC33"/>
    <mergeCell ref="DD33:ED33"/>
    <mergeCell ref="A34:D35"/>
    <mergeCell ref="E34:AA34"/>
    <mergeCell ref="AB34:AI35"/>
    <mergeCell ref="AJ34:AQ35"/>
    <mergeCell ref="AR34:AY35"/>
    <mergeCell ref="AZ34:BG35"/>
    <mergeCell ref="DD34:ED35"/>
    <mergeCell ref="E35:AA35"/>
    <mergeCell ref="BX34:CE35"/>
    <mergeCell ref="CF34:CM35"/>
    <mergeCell ref="CN34:CU35"/>
    <mergeCell ref="CV34:DC35"/>
    <mergeCell ref="A33:D33"/>
    <mergeCell ref="E33:AA33"/>
    <mergeCell ref="AB33:AI33"/>
    <mergeCell ref="AJ33:AQ33"/>
    <mergeCell ref="AZ37:BG37"/>
    <mergeCell ref="BH37:BO37"/>
    <mergeCell ref="BP37:BW37"/>
    <mergeCell ref="BX36:CE36"/>
    <mergeCell ref="CF36:CM36"/>
    <mergeCell ref="CN36:CU36"/>
    <mergeCell ref="CV36:DC36"/>
    <mergeCell ref="DD36:ED36"/>
    <mergeCell ref="A37:D37"/>
    <mergeCell ref="E37:AA37"/>
    <mergeCell ref="AB37:AI37"/>
    <mergeCell ref="AJ37:AQ37"/>
    <mergeCell ref="AR37:AY37"/>
    <mergeCell ref="CV37:DC37"/>
    <mergeCell ref="DD37:ED37"/>
    <mergeCell ref="BX37:CE37"/>
    <mergeCell ref="CF37:CM37"/>
    <mergeCell ref="CN37:CU37"/>
    <mergeCell ref="A36:D36"/>
    <mergeCell ref="E36:AA36"/>
    <mergeCell ref="AB36:AI36"/>
    <mergeCell ref="AJ36:AQ36"/>
    <mergeCell ref="AR36:AY36"/>
    <mergeCell ref="AZ36:BG36"/>
    <mergeCell ref="BX38:CE38"/>
    <mergeCell ref="CF38:CM38"/>
    <mergeCell ref="CN38:CU38"/>
    <mergeCell ref="CV38:DC38"/>
    <mergeCell ref="DD38:ED38"/>
    <mergeCell ref="A39:D40"/>
    <mergeCell ref="E39:AA39"/>
    <mergeCell ref="AB39:AI40"/>
    <mergeCell ref="AJ39:AQ40"/>
    <mergeCell ref="AR39:AY40"/>
    <mergeCell ref="A38:D38"/>
    <mergeCell ref="E38:AA38"/>
    <mergeCell ref="AB38:AI38"/>
    <mergeCell ref="AJ38:AQ38"/>
    <mergeCell ref="AR38:AY38"/>
    <mergeCell ref="AZ38:BG38"/>
    <mergeCell ref="BH38:BO38"/>
    <mergeCell ref="BP38:BW38"/>
    <mergeCell ref="A41:D41"/>
    <mergeCell ref="E41:AA41"/>
    <mergeCell ref="AB41:AI41"/>
    <mergeCell ref="AJ41:AQ41"/>
    <mergeCell ref="AR41:AY41"/>
    <mergeCell ref="AZ41:BG41"/>
    <mergeCell ref="BH41:BO41"/>
    <mergeCell ref="AZ39:BG40"/>
    <mergeCell ref="BH39:BO40"/>
    <mergeCell ref="BP41:BW41"/>
    <mergeCell ref="BX41:CE41"/>
    <mergeCell ref="CF41:CM41"/>
    <mergeCell ref="CN41:CU41"/>
    <mergeCell ref="CV41:DC41"/>
    <mergeCell ref="DD41:ED41"/>
    <mergeCell ref="CV39:DC40"/>
    <mergeCell ref="DD39:ED40"/>
    <mergeCell ref="E40:AA40"/>
    <mergeCell ref="BP39:BW40"/>
    <mergeCell ref="BX39:CE40"/>
    <mergeCell ref="CF39:CM40"/>
    <mergeCell ref="CN39:CU40"/>
    <mergeCell ref="DD42:ED42"/>
    <mergeCell ref="A43:D43"/>
    <mergeCell ref="E43:AA43"/>
    <mergeCell ref="AB43:AI43"/>
    <mergeCell ref="AJ43:AQ43"/>
    <mergeCell ref="AR43:AY43"/>
    <mergeCell ref="AZ43:BG43"/>
    <mergeCell ref="BH43:BO43"/>
    <mergeCell ref="BP43:BW43"/>
    <mergeCell ref="BX43:CE43"/>
    <mergeCell ref="BH42:BO42"/>
    <mergeCell ref="BP42:BW42"/>
    <mergeCell ref="BX42:CE42"/>
    <mergeCell ref="CF42:CM42"/>
    <mergeCell ref="CN42:CU42"/>
    <mergeCell ref="CV42:DC42"/>
    <mergeCell ref="A42:D42"/>
    <mergeCell ref="E42:AA42"/>
    <mergeCell ref="AB42:AI42"/>
    <mergeCell ref="AJ42:AQ42"/>
    <mergeCell ref="AR42:AY42"/>
    <mergeCell ref="AZ42:BG42"/>
    <mergeCell ref="CF43:CM43"/>
    <mergeCell ref="CN43:CU43"/>
    <mergeCell ref="AZ45:BG45"/>
    <mergeCell ref="BH45:BO45"/>
    <mergeCell ref="BP45:BW45"/>
    <mergeCell ref="BX45:CE45"/>
    <mergeCell ref="CV43:DC43"/>
    <mergeCell ref="DD43:ED43"/>
    <mergeCell ref="A44:D44"/>
    <mergeCell ref="E44:AA44"/>
    <mergeCell ref="AB44:AI44"/>
    <mergeCell ref="AJ44:AQ44"/>
    <mergeCell ref="AR44:AY44"/>
    <mergeCell ref="AZ44:BG44"/>
    <mergeCell ref="DD44:ED44"/>
    <mergeCell ref="BH44:BO44"/>
    <mergeCell ref="BP44:BW44"/>
    <mergeCell ref="BX44:CE44"/>
    <mergeCell ref="CF44:CM44"/>
    <mergeCell ref="CN44:CU44"/>
    <mergeCell ref="CV44:DC44"/>
    <mergeCell ref="BP47:BW47"/>
    <mergeCell ref="BX47:CE47"/>
    <mergeCell ref="CF45:CM45"/>
    <mergeCell ref="CN45:CU45"/>
    <mergeCell ref="CV45:DC45"/>
    <mergeCell ref="DD45:ED45"/>
    <mergeCell ref="A46:D46"/>
    <mergeCell ref="E46:AA46"/>
    <mergeCell ref="AB46:AI46"/>
    <mergeCell ref="AJ46:AQ46"/>
    <mergeCell ref="AR46:AY46"/>
    <mergeCell ref="AZ46:BG46"/>
    <mergeCell ref="DD46:ED46"/>
    <mergeCell ref="BH46:BO46"/>
    <mergeCell ref="BP46:BW46"/>
    <mergeCell ref="BX46:CE46"/>
    <mergeCell ref="CF46:CM46"/>
    <mergeCell ref="CN46:CU46"/>
    <mergeCell ref="CV46:DC46"/>
    <mergeCell ref="A45:D45"/>
    <mergeCell ref="E45:AA45"/>
    <mergeCell ref="AB45:AI45"/>
    <mergeCell ref="AJ45:AQ45"/>
    <mergeCell ref="AR45:AY45"/>
    <mergeCell ref="CF47:CM47"/>
    <mergeCell ref="CN47:CU47"/>
    <mergeCell ref="CV47:DC47"/>
    <mergeCell ref="DD47:ED47"/>
    <mergeCell ref="A48:D48"/>
    <mergeCell ref="E48:AA48"/>
    <mergeCell ref="AB48:AI48"/>
    <mergeCell ref="AJ48:AQ48"/>
    <mergeCell ref="AR48:AY48"/>
    <mergeCell ref="AZ48:BG48"/>
    <mergeCell ref="DD48:ED48"/>
    <mergeCell ref="BH48:BO48"/>
    <mergeCell ref="BP48:BW48"/>
    <mergeCell ref="BX48:CE48"/>
    <mergeCell ref="CF48:CM48"/>
    <mergeCell ref="CN48:CU48"/>
    <mergeCell ref="CV48:DC48"/>
    <mergeCell ref="A47:D47"/>
    <mergeCell ref="E47:AA47"/>
    <mergeCell ref="AB47:AI47"/>
    <mergeCell ref="AJ47:AQ47"/>
    <mergeCell ref="AR47:AY47"/>
    <mergeCell ref="AZ47:BG47"/>
    <mergeCell ref="BH47:BO47"/>
    <mergeCell ref="CF49:CM49"/>
    <mergeCell ref="CN49:CU49"/>
    <mergeCell ref="CV49:DC49"/>
    <mergeCell ref="DD49:ED49"/>
    <mergeCell ref="A50:D50"/>
    <mergeCell ref="E50:AA50"/>
    <mergeCell ref="AB50:AI50"/>
    <mergeCell ref="AJ50:AQ50"/>
    <mergeCell ref="AR50:AY50"/>
    <mergeCell ref="AZ50:BG50"/>
    <mergeCell ref="A49:D49"/>
    <mergeCell ref="E49:AA49"/>
    <mergeCell ref="AB49:AI49"/>
    <mergeCell ref="AJ49:AQ49"/>
    <mergeCell ref="AR49:AY49"/>
    <mergeCell ref="AZ49:BG49"/>
    <mergeCell ref="BH49:BO49"/>
    <mergeCell ref="BP49:BW49"/>
    <mergeCell ref="BX49:CE49"/>
    <mergeCell ref="A52:D52"/>
    <mergeCell ref="E52:AA52"/>
    <mergeCell ref="AB52:AI52"/>
    <mergeCell ref="AJ52:AQ52"/>
    <mergeCell ref="AR52:AY52"/>
    <mergeCell ref="AZ52:BG52"/>
    <mergeCell ref="DD50:ED50"/>
    <mergeCell ref="A51:D51"/>
    <mergeCell ref="E51:AA51"/>
    <mergeCell ref="AB51:AI51"/>
    <mergeCell ref="AJ51:AQ51"/>
    <mergeCell ref="AR51:AY51"/>
    <mergeCell ref="AZ51:BG51"/>
    <mergeCell ref="BH51:BO51"/>
    <mergeCell ref="BP51:BW51"/>
    <mergeCell ref="BX51:CE51"/>
    <mergeCell ref="BH50:BO50"/>
    <mergeCell ref="BP50:BW50"/>
    <mergeCell ref="BX50:CE50"/>
    <mergeCell ref="CF50:CM50"/>
    <mergeCell ref="CN50:CU50"/>
    <mergeCell ref="CV50:DC50"/>
    <mergeCell ref="DD52:ED52"/>
    <mergeCell ref="BH52:BO52"/>
    <mergeCell ref="BP52:BW52"/>
    <mergeCell ref="BX52:CE52"/>
    <mergeCell ref="CF52:CM52"/>
    <mergeCell ref="CN52:CU52"/>
    <mergeCell ref="CV52:DC52"/>
    <mergeCell ref="CF51:CM51"/>
    <mergeCell ref="CN51:CU51"/>
    <mergeCell ref="CV51:DC51"/>
    <mergeCell ref="DD51:ED51"/>
  </mergeCells>
  <printOptions horizontalCentered="1"/>
  <pageMargins left="0.31496062992125984" right="0.31496062992125984" top="0.74803149606299213" bottom="0.35433070866141736" header="0" footer="0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view="pageBreakPreview" topLeftCell="A5" zoomScaleNormal="100" zoomScaleSheetLayoutView="100" workbookViewId="0">
      <selection activeCell="X24" sqref="X24:AB24"/>
    </sheetView>
  </sheetViews>
  <sheetFormatPr defaultRowHeight="12.75" x14ac:dyDescent="0.2"/>
  <cols>
    <col min="1" max="23" width="1.5703125" customWidth="1"/>
    <col min="24" max="134" width="1.28515625" customWidth="1"/>
  </cols>
  <sheetData>
    <row r="1" spans="1:134" hidden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4" t="s">
        <v>218</v>
      </c>
    </row>
    <row r="2" spans="1:134" hidden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4" t="s">
        <v>26</v>
      </c>
    </row>
    <row r="3" spans="1:134" hidden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4" t="s">
        <v>88</v>
      </c>
    </row>
    <row r="4" spans="1:134" hidden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</row>
    <row r="5" spans="1:134" ht="15.75" x14ac:dyDescent="0.25">
      <c r="A5" s="361" t="s">
        <v>412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1"/>
      <c r="DC5" s="361"/>
      <c r="DD5" s="361"/>
      <c r="DE5" s="361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1"/>
      <c r="DX5" s="361"/>
      <c r="DY5" s="361"/>
      <c r="DZ5" s="361"/>
      <c r="EA5" s="361"/>
      <c r="EB5" s="361"/>
      <c r="EC5" s="361"/>
      <c r="ED5" s="361"/>
    </row>
    <row r="6" spans="1:134" ht="15.75" x14ac:dyDescent="0.25">
      <c r="A6" s="358" t="s">
        <v>77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  <c r="BI6" s="358"/>
      <c r="BJ6" s="358"/>
      <c r="BK6" s="358"/>
      <c r="BL6" s="358"/>
      <c r="BM6" s="358"/>
      <c r="BN6" s="358"/>
      <c r="BO6" s="358"/>
      <c r="BP6" s="359" t="s">
        <v>78</v>
      </c>
      <c r="BQ6" s="359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  <c r="CH6" s="359"/>
      <c r="CI6" s="359"/>
      <c r="CJ6" s="359"/>
      <c r="CK6" s="359"/>
      <c r="CL6" s="359"/>
      <c r="CM6" s="359"/>
      <c r="CN6" s="359"/>
      <c r="CO6" s="359"/>
      <c r="CP6" s="359"/>
      <c r="CQ6" s="359"/>
      <c r="CR6" s="359"/>
      <c r="CS6" s="359"/>
      <c r="CT6" s="359"/>
      <c r="CU6" s="359"/>
      <c r="CV6" s="359"/>
      <c r="CW6" s="359"/>
      <c r="CX6" s="359"/>
      <c r="CY6" s="359"/>
      <c r="CZ6" s="359"/>
      <c r="DA6" s="359"/>
      <c r="DB6" s="359"/>
      <c r="DC6" s="359"/>
      <c r="DD6" s="359"/>
      <c r="DE6" s="359"/>
      <c r="DF6" s="359"/>
      <c r="DG6" s="359"/>
      <c r="DH6" s="359"/>
      <c r="DI6" s="359"/>
      <c r="DJ6" s="359"/>
      <c r="DK6" s="359"/>
      <c r="DL6" s="359"/>
      <c r="DM6" s="359"/>
      <c r="DN6" s="359"/>
      <c r="DO6" s="359"/>
      <c r="DP6" s="359"/>
      <c r="DQ6" s="359"/>
      <c r="DR6" s="359"/>
      <c r="DS6" s="359"/>
      <c r="DT6" s="359"/>
      <c r="DU6" s="359"/>
      <c r="DV6" s="359"/>
      <c r="DW6" s="359"/>
      <c r="DX6" s="359"/>
      <c r="DY6" s="359"/>
      <c r="DZ6" s="359"/>
      <c r="EA6" s="359"/>
      <c r="EB6" s="359"/>
      <c r="EC6" s="359"/>
      <c r="ED6" s="359"/>
    </row>
    <row r="7" spans="1:134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</row>
    <row r="8" spans="1:134" hidden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0" t="s">
        <v>32</v>
      </c>
    </row>
    <row r="9" spans="1:134" hidden="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0" t="s">
        <v>338</v>
      </c>
    </row>
    <row r="10" spans="1:134" hidden="1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289" t="s">
        <v>339</v>
      </c>
      <c r="DM10" s="289"/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</row>
    <row r="11" spans="1:134" hidden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360" t="s">
        <v>2</v>
      </c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360"/>
    </row>
    <row r="12" spans="1:134" hidden="1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0" t="s">
        <v>33</v>
      </c>
      <c r="DM12" s="340"/>
      <c r="DN12" s="340"/>
      <c r="DO12" s="31" t="s">
        <v>34</v>
      </c>
      <c r="DP12" s="341"/>
      <c r="DQ12" s="341"/>
      <c r="DR12" s="341"/>
      <c r="DS12" s="341"/>
      <c r="DT12" s="341"/>
      <c r="DU12" s="341"/>
      <c r="DV12" s="341"/>
      <c r="DW12" s="341"/>
      <c r="DX12" s="342" t="s">
        <v>3</v>
      </c>
      <c r="DY12" s="342"/>
      <c r="DZ12" s="340"/>
      <c r="EA12" s="340"/>
      <c r="EB12" s="31" t="s">
        <v>4</v>
      </c>
      <c r="EC12" s="31"/>
      <c r="ED12" s="31"/>
    </row>
    <row r="13" spans="1:134" hidden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0" t="s">
        <v>80</v>
      </c>
    </row>
    <row r="14" spans="1:134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</row>
    <row r="15" spans="1:134" x14ac:dyDescent="0.2">
      <c r="A15" s="115" t="s">
        <v>219</v>
      </c>
      <c r="B15" s="115"/>
      <c r="C15" s="115"/>
      <c r="D15" s="115" t="s">
        <v>220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2" t="s">
        <v>221</v>
      </c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4"/>
      <c r="CB15" s="112" t="s">
        <v>222</v>
      </c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4"/>
    </row>
    <row r="16" spans="1:134" x14ac:dyDescent="0.2">
      <c r="A16" s="109" t="s">
        <v>223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12" t="s">
        <v>166</v>
      </c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4"/>
      <c r="AZ16" s="354" t="s">
        <v>67</v>
      </c>
      <c r="BA16" s="355"/>
      <c r="BB16" s="355"/>
      <c r="BC16" s="355"/>
      <c r="BD16" s="355"/>
      <c r="BE16" s="355"/>
      <c r="BF16" s="355"/>
      <c r="BG16" s="355"/>
      <c r="BH16" s="355"/>
      <c r="BI16" s="355"/>
      <c r="BJ16" s="355"/>
      <c r="BK16" s="355"/>
      <c r="BL16" s="355"/>
      <c r="BM16" s="355"/>
      <c r="BN16" s="355"/>
      <c r="BO16" s="355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4"/>
      <c r="CB16" s="112" t="s">
        <v>166</v>
      </c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4"/>
      <c r="DC16" s="112" t="s">
        <v>67</v>
      </c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4"/>
    </row>
    <row r="17" spans="1:134" x14ac:dyDescent="0.2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12" t="s">
        <v>224</v>
      </c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4"/>
      <c r="AZ17" s="354" t="s">
        <v>225</v>
      </c>
      <c r="BA17" s="355"/>
      <c r="BB17" s="355"/>
      <c r="BC17" s="355"/>
      <c r="BD17" s="355"/>
      <c r="BE17" s="355"/>
      <c r="BF17" s="355"/>
      <c r="BG17" s="355"/>
      <c r="BH17" s="355"/>
      <c r="BI17" s="355"/>
      <c r="BJ17" s="355"/>
      <c r="BK17" s="355"/>
      <c r="BL17" s="355"/>
      <c r="BM17" s="355"/>
      <c r="BN17" s="355"/>
      <c r="BO17" s="355"/>
      <c r="BP17" s="356" t="s">
        <v>226</v>
      </c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7"/>
      <c r="CB17" s="112" t="s">
        <v>224</v>
      </c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4"/>
      <c r="DC17" s="112" t="s">
        <v>224</v>
      </c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4"/>
    </row>
    <row r="18" spans="1:134" x14ac:dyDescent="0.2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 t="s">
        <v>39</v>
      </c>
      <c r="Y18" s="109"/>
      <c r="Z18" s="109"/>
      <c r="AA18" s="109"/>
      <c r="AB18" s="109"/>
      <c r="AC18" s="109" t="s">
        <v>40</v>
      </c>
      <c r="AD18" s="109"/>
      <c r="AE18" s="109"/>
      <c r="AF18" s="109"/>
      <c r="AG18" s="109"/>
      <c r="AH18" s="109" t="s">
        <v>87</v>
      </c>
      <c r="AI18" s="109"/>
      <c r="AJ18" s="109"/>
      <c r="AK18" s="109"/>
      <c r="AL18" s="109"/>
      <c r="AM18" s="109"/>
      <c r="AN18" s="109" t="s">
        <v>44</v>
      </c>
      <c r="AO18" s="109"/>
      <c r="AP18" s="109"/>
      <c r="AQ18" s="109"/>
      <c r="AR18" s="109"/>
      <c r="AS18" s="109"/>
      <c r="AT18" s="109" t="s">
        <v>227</v>
      </c>
      <c r="AU18" s="109"/>
      <c r="AV18" s="109"/>
      <c r="AW18" s="109"/>
      <c r="AX18" s="109"/>
      <c r="AY18" s="109"/>
      <c r="AZ18" s="109" t="s">
        <v>39</v>
      </c>
      <c r="BA18" s="109"/>
      <c r="BB18" s="109"/>
      <c r="BC18" s="109"/>
      <c r="BD18" s="109"/>
      <c r="BE18" s="109" t="s">
        <v>40</v>
      </c>
      <c r="BF18" s="109"/>
      <c r="BG18" s="109"/>
      <c r="BH18" s="109"/>
      <c r="BI18" s="109"/>
      <c r="BJ18" s="353" t="s">
        <v>87</v>
      </c>
      <c r="BK18" s="353"/>
      <c r="BL18" s="353"/>
      <c r="BM18" s="353"/>
      <c r="BN18" s="353"/>
      <c r="BO18" s="353"/>
      <c r="BP18" s="109" t="s">
        <v>44</v>
      </c>
      <c r="BQ18" s="109"/>
      <c r="BR18" s="109"/>
      <c r="BS18" s="109"/>
      <c r="BT18" s="109"/>
      <c r="BU18" s="109"/>
      <c r="BV18" s="109" t="s">
        <v>227</v>
      </c>
      <c r="BW18" s="109"/>
      <c r="BX18" s="109"/>
      <c r="BY18" s="109"/>
      <c r="BZ18" s="109"/>
      <c r="CA18" s="109"/>
      <c r="CB18" s="353" t="s">
        <v>39</v>
      </c>
      <c r="CC18" s="353"/>
      <c r="CD18" s="353"/>
      <c r="CE18" s="353"/>
      <c r="CF18" s="353"/>
      <c r="CG18" s="353" t="s">
        <v>40</v>
      </c>
      <c r="CH18" s="353"/>
      <c r="CI18" s="353"/>
      <c r="CJ18" s="353"/>
      <c r="CK18" s="353"/>
      <c r="CL18" s="353" t="s">
        <v>87</v>
      </c>
      <c r="CM18" s="353"/>
      <c r="CN18" s="353"/>
      <c r="CO18" s="353"/>
      <c r="CP18" s="353"/>
      <c r="CQ18" s="353" t="s">
        <v>44</v>
      </c>
      <c r="CR18" s="353"/>
      <c r="CS18" s="353"/>
      <c r="CT18" s="353"/>
      <c r="CU18" s="353"/>
      <c r="CV18" s="353"/>
      <c r="CW18" s="353" t="s">
        <v>227</v>
      </c>
      <c r="CX18" s="353"/>
      <c r="CY18" s="353"/>
      <c r="CZ18" s="353"/>
      <c r="DA18" s="353"/>
      <c r="DB18" s="353"/>
      <c r="DC18" s="353" t="s">
        <v>39</v>
      </c>
      <c r="DD18" s="353"/>
      <c r="DE18" s="353"/>
      <c r="DF18" s="353"/>
      <c r="DG18" s="353"/>
      <c r="DH18" s="353" t="s">
        <v>40</v>
      </c>
      <c r="DI18" s="353"/>
      <c r="DJ18" s="353"/>
      <c r="DK18" s="353"/>
      <c r="DL18" s="353"/>
      <c r="DM18" s="109" t="s">
        <v>87</v>
      </c>
      <c r="DN18" s="109"/>
      <c r="DO18" s="109"/>
      <c r="DP18" s="109"/>
      <c r="DQ18" s="109"/>
      <c r="DR18" s="109"/>
      <c r="DS18" s="109" t="s">
        <v>44</v>
      </c>
      <c r="DT18" s="109"/>
      <c r="DU18" s="109"/>
      <c r="DV18" s="109"/>
      <c r="DW18" s="109"/>
      <c r="DX18" s="109"/>
      <c r="DY18" s="109" t="s">
        <v>227</v>
      </c>
      <c r="DZ18" s="109"/>
      <c r="EA18" s="109"/>
      <c r="EB18" s="109"/>
      <c r="EC18" s="109"/>
      <c r="ED18" s="109"/>
    </row>
    <row r="19" spans="1:134" x14ac:dyDescent="0.2">
      <c r="A19" s="347" t="s">
        <v>0</v>
      </c>
      <c r="B19" s="347"/>
      <c r="C19" s="347"/>
      <c r="D19" s="350" t="s">
        <v>1</v>
      </c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2"/>
      <c r="X19" s="350" t="s">
        <v>228</v>
      </c>
      <c r="Y19" s="351"/>
      <c r="Z19" s="351"/>
      <c r="AA19" s="351"/>
      <c r="AB19" s="352"/>
      <c r="AC19" s="350" t="s">
        <v>229</v>
      </c>
      <c r="AD19" s="351"/>
      <c r="AE19" s="351"/>
      <c r="AF19" s="351"/>
      <c r="AG19" s="352"/>
      <c r="AH19" s="350" t="s">
        <v>230</v>
      </c>
      <c r="AI19" s="351"/>
      <c r="AJ19" s="351"/>
      <c r="AK19" s="351"/>
      <c r="AL19" s="351"/>
      <c r="AM19" s="352"/>
      <c r="AN19" s="350" t="s">
        <v>231</v>
      </c>
      <c r="AO19" s="351"/>
      <c r="AP19" s="351"/>
      <c r="AQ19" s="351"/>
      <c r="AR19" s="351"/>
      <c r="AS19" s="352"/>
      <c r="AT19" s="350" t="s">
        <v>232</v>
      </c>
      <c r="AU19" s="351"/>
      <c r="AV19" s="351"/>
      <c r="AW19" s="351"/>
      <c r="AX19" s="351"/>
      <c r="AY19" s="352"/>
      <c r="AZ19" s="350" t="s">
        <v>233</v>
      </c>
      <c r="BA19" s="351"/>
      <c r="BB19" s="351"/>
      <c r="BC19" s="351"/>
      <c r="BD19" s="352"/>
      <c r="BE19" s="350" t="s">
        <v>234</v>
      </c>
      <c r="BF19" s="351"/>
      <c r="BG19" s="351"/>
      <c r="BH19" s="351"/>
      <c r="BI19" s="352"/>
      <c r="BJ19" s="350" t="s">
        <v>235</v>
      </c>
      <c r="BK19" s="351"/>
      <c r="BL19" s="351"/>
      <c r="BM19" s="351"/>
      <c r="BN19" s="351"/>
      <c r="BO19" s="352"/>
      <c r="BP19" s="350" t="s">
        <v>236</v>
      </c>
      <c r="BQ19" s="351"/>
      <c r="BR19" s="351"/>
      <c r="BS19" s="351"/>
      <c r="BT19" s="351"/>
      <c r="BU19" s="352"/>
      <c r="BV19" s="350" t="s">
        <v>237</v>
      </c>
      <c r="BW19" s="351"/>
      <c r="BX19" s="351"/>
      <c r="BY19" s="351"/>
      <c r="BZ19" s="351"/>
      <c r="CA19" s="352"/>
      <c r="CB19" s="350" t="s">
        <v>238</v>
      </c>
      <c r="CC19" s="351"/>
      <c r="CD19" s="351"/>
      <c r="CE19" s="351"/>
      <c r="CF19" s="352"/>
      <c r="CG19" s="350" t="s">
        <v>239</v>
      </c>
      <c r="CH19" s="351"/>
      <c r="CI19" s="351"/>
      <c r="CJ19" s="351"/>
      <c r="CK19" s="352"/>
      <c r="CL19" s="350" t="s">
        <v>240</v>
      </c>
      <c r="CM19" s="351"/>
      <c r="CN19" s="351"/>
      <c r="CO19" s="351"/>
      <c r="CP19" s="352"/>
      <c r="CQ19" s="350" t="s">
        <v>241</v>
      </c>
      <c r="CR19" s="351"/>
      <c r="CS19" s="351"/>
      <c r="CT19" s="351"/>
      <c r="CU19" s="351"/>
      <c r="CV19" s="352"/>
      <c r="CW19" s="350" t="s">
        <v>242</v>
      </c>
      <c r="CX19" s="351"/>
      <c r="CY19" s="351"/>
      <c r="CZ19" s="351"/>
      <c r="DA19" s="351"/>
      <c r="DB19" s="352"/>
      <c r="DC19" s="350" t="s">
        <v>243</v>
      </c>
      <c r="DD19" s="351"/>
      <c r="DE19" s="351"/>
      <c r="DF19" s="351"/>
      <c r="DG19" s="352"/>
      <c r="DH19" s="350" t="s">
        <v>244</v>
      </c>
      <c r="DI19" s="351"/>
      <c r="DJ19" s="351"/>
      <c r="DK19" s="351"/>
      <c r="DL19" s="352"/>
      <c r="DM19" s="350" t="s">
        <v>3</v>
      </c>
      <c r="DN19" s="351"/>
      <c r="DO19" s="351"/>
      <c r="DP19" s="351"/>
      <c r="DQ19" s="351"/>
      <c r="DR19" s="352"/>
      <c r="DS19" s="350" t="s">
        <v>245</v>
      </c>
      <c r="DT19" s="351"/>
      <c r="DU19" s="351"/>
      <c r="DV19" s="351"/>
      <c r="DW19" s="351"/>
      <c r="DX19" s="352"/>
      <c r="DY19" s="350" t="s">
        <v>246</v>
      </c>
      <c r="DZ19" s="351"/>
      <c r="EA19" s="351"/>
      <c r="EB19" s="351"/>
      <c r="EC19" s="351"/>
      <c r="ED19" s="352"/>
    </row>
    <row r="20" spans="1:134" ht="22.5" customHeight="1" x14ac:dyDescent="0.2">
      <c r="A20" s="347" t="s">
        <v>0</v>
      </c>
      <c r="B20" s="347"/>
      <c r="C20" s="347"/>
      <c r="D20" s="348" t="s">
        <v>405</v>
      </c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9">
        <v>0</v>
      </c>
      <c r="Y20" s="349"/>
      <c r="Z20" s="349"/>
      <c r="AA20" s="349"/>
      <c r="AB20" s="349"/>
      <c r="AC20" s="349">
        <v>0</v>
      </c>
      <c r="AD20" s="349"/>
      <c r="AE20" s="349"/>
      <c r="AF20" s="349"/>
      <c r="AG20" s="349"/>
      <c r="AH20" s="349">
        <v>0</v>
      </c>
      <c r="AI20" s="349"/>
      <c r="AJ20" s="349"/>
      <c r="AK20" s="349"/>
      <c r="AL20" s="349"/>
      <c r="AM20" s="349"/>
      <c r="AN20" s="349">
        <v>0</v>
      </c>
      <c r="AO20" s="349"/>
      <c r="AP20" s="349"/>
      <c r="AQ20" s="349"/>
      <c r="AR20" s="349"/>
      <c r="AS20" s="349"/>
      <c r="AT20" s="349">
        <v>0</v>
      </c>
      <c r="AU20" s="349"/>
      <c r="AV20" s="349"/>
      <c r="AW20" s="349"/>
      <c r="AX20" s="349"/>
      <c r="AY20" s="349"/>
      <c r="AZ20" s="349">
        <v>0</v>
      </c>
      <c r="BA20" s="349"/>
      <c r="BB20" s="349"/>
      <c r="BC20" s="349"/>
      <c r="BD20" s="349"/>
      <c r="BE20" s="349">
        <v>0</v>
      </c>
      <c r="BF20" s="349"/>
      <c r="BG20" s="349"/>
      <c r="BH20" s="349"/>
      <c r="BI20" s="349"/>
      <c r="BJ20" s="349">
        <v>0</v>
      </c>
      <c r="BK20" s="349"/>
      <c r="BL20" s="349"/>
      <c r="BM20" s="349"/>
      <c r="BN20" s="349"/>
      <c r="BO20" s="349"/>
      <c r="BP20" s="349">
        <v>0</v>
      </c>
      <c r="BQ20" s="349"/>
      <c r="BR20" s="349"/>
      <c r="BS20" s="349"/>
      <c r="BT20" s="349"/>
      <c r="BU20" s="349"/>
      <c r="BV20" s="349">
        <v>0</v>
      </c>
      <c r="BW20" s="349"/>
      <c r="BX20" s="349"/>
      <c r="BY20" s="349"/>
      <c r="BZ20" s="349"/>
      <c r="CA20" s="349"/>
      <c r="CB20" s="349">
        <v>0</v>
      </c>
      <c r="CC20" s="349"/>
      <c r="CD20" s="349"/>
      <c r="CE20" s="349"/>
      <c r="CF20" s="349"/>
      <c r="CG20" s="349">
        <v>0</v>
      </c>
      <c r="CH20" s="349"/>
      <c r="CI20" s="349"/>
      <c r="CJ20" s="349"/>
      <c r="CK20" s="349"/>
      <c r="CL20" s="349">
        <v>0</v>
      </c>
      <c r="CM20" s="349"/>
      <c r="CN20" s="349"/>
      <c r="CO20" s="349"/>
      <c r="CP20" s="349"/>
      <c r="CQ20" s="349">
        <v>0</v>
      </c>
      <c r="CR20" s="349"/>
      <c r="CS20" s="349"/>
      <c r="CT20" s="349"/>
      <c r="CU20" s="349"/>
      <c r="CV20" s="349"/>
      <c r="CW20" s="349">
        <v>0</v>
      </c>
      <c r="CX20" s="349"/>
      <c r="CY20" s="349"/>
      <c r="CZ20" s="349"/>
      <c r="DA20" s="349"/>
      <c r="DB20" s="349"/>
      <c r="DC20" s="349">
        <v>0</v>
      </c>
      <c r="DD20" s="349"/>
      <c r="DE20" s="349"/>
      <c r="DF20" s="349"/>
      <c r="DG20" s="349"/>
      <c r="DH20" s="349">
        <v>0</v>
      </c>
      <c r="DI20" s="349"/>
      <c r="DJ20" s="349"/>
      <c r="DK20" s="349"/>
      <c r="DL20" s="349"/>
      <c r="DM20" s="349">
        <v>0</v>
      </c>
      <c r="DN20" s="349"/>
      <c r="DO20" s="349"/>
      <c r="DP20" s="349"/>
      <c r="DQ20" s="349"/>
      <c r="DR20" s="349"/>
      <c r="DS20" s="349">
        <v>0</v>
      </c>
      <c r="DT20" s="349"/>
      <c r="DU20" s="349"/>
      <c r="DV20" s="349"/>
      <c r="DW20" s="349"/>
      <c r="DX20" s="349"/>
      <c r="DY20" s="349">
        <v>0</v>
      </c>
      <c r="DZ20" s="349"/>
      <c r="EA20" s="349"/>
      <c r="EB20" s="349"/>
      <c r="EC20" s="349"/>
      <c r="ED20" s="349"/>
    </row>
    <row r="21" spans="1:134" ht="21.75" customHeight="1" x14ac:dyDescent="0.2">
      <c r="A21" s="347" t="s">
        <v>1</v>
      </c>
      <c r="B21" s="347"/>
      <c r="C21" s="347"/>
      <c r="D21" s="348" t="s">
        <v>406</v>
      </c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9">
        <v>0</v>
      </c>
      <c r="Y21" s="349"/>
      <c r="Z21" s="349"/>
      <c r="AA21" s="349"/>
      <c r="AB21" s="349"/>
      <c r="AC21" s="349">
        <v>0</v>
      </c>
      <c r="AD21" s="349"/>
      <c r="AE21" s="349"/>
      <c r="AF21" s="349"/>
      <c r="AG21" s="349"/>
      <c r="AH21" s="349">
        <v>0</v>
      </c>
      <c r="AI21" s="349"/>
      <c r="AJ21" s="349"/>
      <c r="AK21" s="349"/>
      <c r="AL21" s="349"/>
      <c r="AM21" s="349"/>
      <c r="AN21" s="349">
        <v>0</v>
      </c>
      <c r="AO21" s="349"/>
      <c r="AP21" s="349"/>
      <c r="AQ21" s="349"/>
      <c r="AR21" s="349"/>
      <c r="AS21" s="349"/>
      <c r="AT21" s="349">
        <v>0</v>
      </c>
      <c r="AU21" s="349"/>
      <c r="AV21" s="349"/>
      <c r="AW21" s="349"/>
      <c r="AX21" s="349"/>
      <c r="AY21" s="349"/>
      <c r="AZ21" s="349">
        <v>0</v>
      </c>
      <c r="BA21" s="349"/>
      <c r="BB21" s="349"/>
      <c r="BC21" s="349"/>
      <c r="BD21" s="349"/>
      <c r="BE21" s="349">
        <v>0</v>
      </c>
      <c r="BF21" s="349"/>
      <c r="BG21" s="349"/>
      <c r="BH21" s="349"/>
      <c r="BI21" s="349"/>
      <c r="BJ21" s="349">
        <v>0</v>
      </c>
      <c r="BK21" s="349"/>
      <c r="BL21" s="349"/>
      <c r="BM21" s="349"/>
      <c r="BN21" s="349"/>
      <c r="BO21" s="349"/>
      <c r="BP21" s="349">
        <v>0</v>
      </c>
      <c r="BQ21" s="349"/>
      <c r="BR21" s="349"/>
      <c r="BS21" s="349"/>
      <c r="BT21" s="349"/>
      <c r="BU21" s="349"/>
      <c r="BV21" s="349">
        <v>0</v>
      </c>
      <c r="BW21" s="349"/>
      <c r="BX21" s="349"/>
      <c r="BY21" s="349"/>
      <c r="BZ21" s="349"/>
      <c r="CA21" s="349"/>
      <c r="CB21" s="349">
        <v>0</v>
      </c>
      <c r="CC21" s="349"/>
      <c r="CD21" s="349"/>
      <c r="CE21" s="349"/>
      <c r="CF21" s="349"/>
      <c r="CG21" s="349">
        <v>0</v>
      </c>
      <c r="CH21" s="349"/>
      <c r="CI21" s="349"/>
      <c r="CJ21" s="349"/>
      <c r="CK21" s="349"/>
      <c r="CL21" s="349">
        <v>0</v>
      </c>
      <c r="CM21" s="349"/>
      <c r="CN21" s="349"/>
      <c r="CO21" s="349"/>
      <c r="CP21" s="349"/>
      <c r="CQ21" s="349">
        <v>0</v>
      </c>
      <c r="CR21" s="349"/>
      <c r="CS21" s="349"/>
      <c r="CT21" s="349"/>
      <c r="CU21" s="349"/>
      <c r="CV21" s="349"/>
      <c r="CW21" s="349">
        <v>0</v>
      </c>
      <c r="CX21" s="349"/>
      <c r="CY21" s="349"/>
      <c r="CZ21" s="349"/>
      <c r="DA21" s="349"/>
      <c r="DB21" s="349"/>
      <c r="DC21" s="349">
        <v>0</v>
      </c>
      <c r="DD21" s="349"/>
      <c r="DE21" s="349"/>
      <c r="DF21" s="349"/>
      <c r="DG21" s="349"/>
      <c r="DH21" s="349">
        <v>0</v>
      </c>
      <c r="DI21" s="349"/>
      <c r="DJ21" s="349"/>
      <c r="DK21" s="349"/>
      <c r="DL21" s="349"/>
      <c r="DM21" s="349">
        <v>0</v>
      </c>
      <c r="DN21" s="349"/>
      <c r="DO21" s="349"/>
      <c r="DP21" s="349"/>
      <c r="DQ21" s="349"/>
      <c r="DR21" s="349"/>
      <c r="DS21" s="349">
        <v>0</v>
      </c>
      <c r="DT21" s="349"/>
      <c r="DU21" s="349"/>
      <c r="DV21" s="349"/>
      <c r="DW21" s="349"/>
      <c r="DX21" s="349"/>
      <c r="DY21" s="349">
        <v>0</v>
      </c>
      <c r="DZ21" s="349"/>
      <c r="EA21" s="349"/>
      <c r="EB21" s="349"/>
      <c r="EC21" s="349"/>
      <c r="ED21" s="349"/>
    </row>
    <row r="22" spans="1:134" ht="48.75" customHeight="1" x14ac:dyDescent="0.2">
      <c r="A22" s="347" t="s">
        <v>228</v>
      </c>
      <c r="B22" s="347"/>
      <c r="C22" s="347"/>
      <c r="D22" s="348" t="s">
        <v>407</v>
      </c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9">
        <v>0</v>
      </c>
      <c r="Y22" s="349"/>
      <c r="Z22" s="349"/>
      <c r="AA22" s="349"/>
      <c r="AB22" s="349"/>
      <c r="AC22" s="349">
        <v>0</v>
      </c>
      <c r="AD22" s="349"/>
      <c r="AE22" s="349"/>
      <c r="AF22" s="349"/>
      <c r="AG22" s="349"/>
      <c r="AH22" s="349">
        <v>0</v>
      </c>
      <c r="AI22" s="349"/>
      <c r="AJ22" s="349"/>
      <c r="AK22" s="349"/>
      <c r="AL22" s="349"/>
      <c r="AM22" s="349"/>
      <c r="AN22" s="349">
        <v>0</v>
      </c>
      <c r="AO22" s="349"/>
      <c r="AP22" s="349"/>
      <c r="AQ22" s="349"/>
      <c r="AR22" s="349"/>
      <c r="AS22" s="349"/>
      <c r="AT22" s="349">
        <v>0</v>
      </c>
      <c r="AU22" s="349"/>
      <c r="AV22" s="349"/>
      <c r="AW22" s="349"/>
      <c r="AX22" s="349"/>
      <c r="AY22" s="349"/>
      <c r="AZ22" s="349">
        <v>0</v>
      </c>
      <c r="BA22" s="349"/>
      <c r="BB22" s="349"/>
      <c r="BC22" s="349"/>
      <c r="BD22" s="349"/>
      <c r="BE22" s="349">
        <v>0</v>
      </c>
      <c r="BF22" s="349"/>
      <c r="BG22" s="349"/>
      <c r="BH22" s="349"/>
      <c r="BI22" s="349"/>
      <c r="BJ22" s="349">
        <v>0</v>
      </c>
      <c r="BK22" s="349"/>
      <c r="BL22" s="349"/>
      <c r="BM22" s="349"/>
      <c r="BN22" s="349"/>
      <c r="BO22" s="349"/>
      <c r="BP22" s="349">
        <v>0</v>
      </c>
      <c r="BQ22" s="349"/>
      <c r="BR22" s="349"/>
      <c r="BS22" s="349"/>
      <c r="BT22" s="349"/>
      <c r="BU22" s="349"/>
      <c r="BV22" s="349">
        <v>0</v>
      </c>
      <c r="BW22" s="349"/>
      <c r="BX22" s="349"/>
      <c r="BY22" s="349"/>
      <c r="BZ22" s="349"/>
      <c r="CA22" s="349"/>
      <c r="CB22" s="349">
        <v>0</v>
      </c>
      <c r="CC22" s="349"/>
      <c r="CD22" s="349"/>
      <c r="CE22" s="349"/>
      <c r="CF22" s="349"/>
      <c r="CG22" s="349">
        <v>0</v>
      </c>
      <c r="CH22" s="349"/>
      <c r="CI22" s="349"/>
      <c r="CJ22" s="349"/>
      <c r="CK22" s="349"/>
      <c r="CL22" s="349">
        <v>0</v>
      </c>
      <c r="CM22" s="349"/>
      <c r="CN22" s="349"/>
      <c r="CO22" s="349"/>
      <c r="CP22" s="349"/>
      <c r="CQ22" s="349">
        <v>0</v>
      </c>
      <c r="CR22" s="349"/>
      <c r="CS22" s="349"/>
      <c r="CT22" s="349"/>
      <c r="CU22" s="349"/>
      <c r="CV22" s="349"/>
      <c r="CW22" s="349">
        <v>0</v>
      </c>
      <c r="CX22" s="349"/>
      <c r="CY22" s="349"/>
      <c r="CZ22" s="349"/>
      <c r="DA22" s="349"/>
      <c r="DB22" s="349"/>
      <c r="DC22" s="349">
        <v>0</v>
      </c>
      <c r="DD22" s="349"/>
      <c r="DE22" s="349"/>
      <c r="DF22" s="349"/>
      <c r="DG22" s="349"/>
      <c r="DH22" s="349">
        <v>0</v>
      </c>
      <c r="DI22" s="349"/>
      <c r="DJ22" s="349"/>
      <c r="DK22" s="349"/>
      <c r="DL22" s="349"/>
      <c r="DM22" s="349">
        <v>0</v>
      </c>
      <c r="DN22" s="349"/>
      <c r="DO22" s="349"/>
      <c r="DP22" s="349"/>
      <c r="DQ22" s="349"/>
      <c r="DR22" s="349"/>
      <c r="DS22" s="349">
        <v>0</v>
      </c>
      <c r="DT22" s="349"/>
      <c r="DU22" s="349"/>
      <c r="DV22" s="349"/>
      <c r="DW22" s="349"/>
      <c r="DX22" s="349"/>
      <c r="DY22" s="349">
        <v>0</v>
      </c>
      <c r="DZ22" s="349"/>
      <c r="EA22" s="349"/>
      <c r="EB22" s="349"/>
      <c r="EC22" s="349"/>
      <c r="ED22" s="349"/>
    </row>
    <row r="23" spans="1:134" ht="21.75" customHeight="1" x14ac:dyDescent="0.2">
      <c r="A23" s="347" t="s">
        <v>229</v>
      </c>
      <c r="B23" s="347"/>
      <c r="C23" s="347"/>
      <c r="D23" s="348" t="s">
        <v>408</v>
      </c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9">
        <v>0</v>
      </c>
      <c r="Y23" s="349"/>
      <c r="Z23" s="349"/>
      <c r="AA23" s="349"/>
      <c r="AB23" s="349"/>
      <c r="AC23" s="349">
        <v>0</v>
      </c>
      <c r="AD23" s="349"/>
      <c r="AE23" s="349"/>
      <c r="AF23" s="349"/>
      <c r="AG23" s="349"/>
      <c r="AH23" s="349">
        <v>0</v>
      </c>
      <c r="AI23" s="349"/>
      <c r="AJ23" s="349"/>
      <c r="AK23" s="349"/>
      <c r="AL23" s="349"/>
      <c r="AM23" s="349"/>
      <c r="AN23" s="349">
        <v>0</v>
      </c>
      <c r="AO23" s="349"/>
      <c r="AP23" s="349"/>
      <c r="AQ23" s="349"/>
      <c r="AR23" s="349"/>
      <c r="AS23" s="349"/>
      <c r="AT23" s="349">
        <v>0</v>
      </c>
      <c r="AU23" s="349"/>
      <c r="AV23" s="349"/>
      <c r="AW23" s="349"/>
      <c r="AX23" s="349"/>
      <c r="AY23" s="349"/>
      <c r="AZ23" s="349">
        <v>0</v>
      </c>
      <c r="BA23" s="349"/>
      <c r="BB23" s="349"/>
      <c r="BC23" s="349"/>
      <c r="BD23" s="349"/>
      <c r="BE23" s="349">
        <v>0</v>
      </c>
      <c r="BF23" s="349"/>
      <c r="BG23" s="349"/>
      <c r="BH23" s="349"/>
      <c r="BI23" s="349"/>
      <c r="BJ23" s="349">
        <v>0</v>
      </c>
      <c r="BK23" s="349"/>
      <c r="BL23" s="349"/>
      <c r="BM23" s="349"/>
      <c r="BN23" s="349"/>
      <c r="BO23" s="349"/>
      <c r="BP23" s="349">
        <v>0</v>
      </c>
      <c r="BQ23" s="349"/>
      <c r="BR23" s="349"/>
      <c r="BS23" s="349"/>
      <c r="BT23" s="349"/>
      <c r="BU23" s="349"/>
      <c r="BV23" s="349">
        <v>0</v>
      </c>
      <c r="BW23" s="349"/>
      <c r="BX23" s="349"/>
      <c r="BY23" s="349"/>
      <c r="BZ23" s="349"/>
      <c r="CA23" s="349"/>
      <c r="CB23" s="349">
        <v>0</v>
      </c>
      <c r="CC23" s="349"/>
      <c r="CD23" s="349"/>
      <c r="CE23" s="349"/>
      <c r="CF23" s="349"/>
      <c r="CG23" s="349">
        <v>0</v>
      </c>
      <c r="CH23" s="349"/>
      <c r="CI23" s="349"/>
      <c r="CJ23" s="349"/>
      <c r="CK23" s="349"/>
      <c r="CL23" s="349">
        <v>0</v>
      </c>
      <c r="CM23" s="349"/>
      <c r="CN23" s="349"/>
      <c r="CO23" s="349"/>
      <c r="CP23" s="349"/>
      <c r="CQ23" s="349">
        <v>0</v>
      </c>
      <c r="CR23" s="349"/>
      <c r="CS23" s="349"/>
      <c r="CT23" s="349"/>
      <c r="CU23" s="349"/>
      <c r="CV23" s="349"/>
      <c r="CW23" s="349">
        <v>0</v>
      </c>
      <c r="CX23" s="349"/>
      <c r="CY23" s="349"/>
      <c r="CZ23" s="349"/>
      <c r="DA23" s="349"/>
      <c r="DB23" s="349"/>
      <c r="DC23" s="349">
        <v>0</v>
      </c>
      <c r="DD23" s="349"/>
      <c r="DE23" s="349"/>
      <c r="DF23" s="349"/>
      <c r="DG23" s="349"/>
      <c r="DH23" s="349">
        <v>0</v>
      </c>
      <c r="DI23" s="349"/>
      <c r="DJ23" s="349"/>
      <c r="DK23" s="349"/>
      <c r="DL23" s="349"/>
      <c r="DM23" s="349">
        <v>0</v>
      </c>
      <c r="DN23" s="349"/>
      <c r="DO23" s="349"/>
      <c r="DP23" s="349"/>
      <c r="DQ23" s="349"/>
      <c r="DR23" s="349"/>
      <c r="DS23" s="349">
        <v>0</v>
      </c>
      <c r="DT23" s="349"/>
      <c r="DU23" s="349"/>
      <c r="DV23" s="349"/>
      <c r="DW23" s="349"/>
      <c r="DX23" s="349"/>
      <c r="DY23" s="349">
        <v>0</v>
      </c>
      <c r="DZ23" s="349"/>
      <c r="EA23" s="349"/>
      <c r="EB23" s="349"/>
      <c r="EC23" s="349"/>
      <c r="ED23" s="349"/>
    </row>
    <row r="24" spans="1:134" ht="23.25" customHeight="1" x14ac:dyDescent="0.2">
      <c r="A24" s="347" t="s">
        <v>230</v>
      </c>
      <c r="B24" s="347"/>
      <c r="C24" s="347"/>
      <c r="D24" s="348" t="s">
        <v>337</v>
      </c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9">
        <v>0</v>
      </c>
      <c r="Y24" s="349"/>
      <c r="Z24" s="349"/>
      <c r="AA24" s="349"/>
      <c r="AB24" s="349"/>
      <c r="AC24" s="349">
        <v>0</v>
      </c>
      <c r="AD24" s="349"/>
      <c r="AE24" s="349"/>
      <c r="AF24" s="349"/>
      <c r="AG24" s="349"/>
      <c r="AH24" s="349">
        <v>0</v>
      </c>
      <c r="AI24" s="349"/>
      <c r="AJ24" s="349"/>
      <c r="AK24" s="349"/>
      <c r="AL24" s="349"/>
      <c r="AM24" s="349"/>
      <c r="AN24" s="349">
        <v>0</v>
      </c>
      <c r="AO24" s="349"/>
      <c r="AP24" s="349"/>
      <c r="AQ24" s="349"/>
      <c r="AR24" s="349"/>
      <c r="AS24" s="349"/>
      <c r="AT24" s="349">
        <v>0</v>
      </c>
      <c r="AU24" s="349"/>
      <c r="AV24" s="349"/>
      <c r="AW24" s="349"/>
      <c r="AX24" s="349"/>
      <c r="AY24" s="349"/>
      <c r="AZ24" s="349">
        <v>0</v>
      </c>
      <c r="BA24" s="349"/>
      <c r="BB24" s="349"/>
      <c r="BC24" s="349"/>
      <c r="BD24" s="349"/>
      <c r="BE24" s="349">
        <v>0</v>
      </c>
      <c r="BF24" s="349"/>
      <c r="BG24" s="349"/>
      <c r="BH24" s="349"/>
      <c r="BI24" s="349"/>
      <c r="BJ24" s="349">
        <v>0</v>
      </c>
      <c r="BK24" s="349"/>
      <c r="BL24" s="349"/>
      <c r="BM24" s="349"/>
      <c r="BN24" s="349"/>
      <c r="BO24" s="349"/>
      <c r="BP24" s="349">
        <v>0</v>
      </c>
      <c r="BQ24" s="349"/>
      <c r="BR24" s="349"/>
      <c r="BS24" s="349"/>
      <c r="BT24" s="349"/>
      <c r="BU24" s="349"/>
      <c r="BV24" s="349">
        <v>0</v>
      </c>
      <c r="BW24" s="349"/>
      <c r="BX24" s="349"/>
      <c r="BY24" s="349"/>
      <c r="BZ24" s="349"/>
      <c r="CA24" s="349"/>
      <c r="CB24" s="349">
        <v>0</v>
      </c>
      <c r="CC24" s="349"/>
      <c r="CD24" s="349"/>
      <c r="CE24" s="349"/>
      <c r="CF24" s="349"/>
      <c r="CG24" s="349">
        <v>0</v>
      </c>
      <c r="CH24" s="349"/>
      <c r="CI24" s="349"/>
      <c r="CJ24" s="349"/>
      <c r="CK24" s="349"/>
      <c r="CL24" s="349">
        <v>0</v>
      </c>
      <c r="CM24" s="349"/>
      <c r="CN24" s="349"/>
      <c r="CO24" s="349"/>
      <c r="CP24" s="349"/>
      <c r="CQ24" s="349">
        <v>0</v>
      </c>
      <c r="CR24" s="349"/>
      <c r="CS24" s="349"/>
      <c r="CT24" s="349"/>
      <c r="CU24" s="349"/>
      <c r="CV24" s="349"/>
      <c r="CW24" s="349">
        <v>0</v>
      </c>
      <c r="CX24" s="349"/>
      <c r="CY24" s="349"/>
      <c r="CZ24" s="349"/>
      <c r="DA24" s="349"/>
      <c r="DB24" s="349"/>
      <c r="DC24" s="349">
        <v>0</v>
      </c>
      <c r="DD24" s="349"/>
      <c r="DE24" s="349"/>
      <c r="DF24" s="349"/>
      <c r="DG24" s="349"/>
      <c r="DH24" s="349">
        <v>0</v>
      </c>
      <c r="DI24" s="349"/>
      <c r="DJ24" s="349"/>
      <c r="DK24" s="349"/>
      <c r="DL24" s="349"/>
      <c r="DM24" s="349">
        <v>0</v>
      </c>
      <c r="DN24" s="349"/>
      <c r="DO24" s="349"/>
      <c r="DP24" s="349"/>
      <c r="DQ24" s="349"/>
      <c r="DR24" s="349"/>
      <c r="DS24" s="349">
        <v>0</v>
      </c>
      <c r="DT24" s="349"/>
      <c r="DU24" s="349"/>
      <c r="DV24" s="349"/>
      <c r="DW24" s="349"/>
      <c r="DX24" s="349"/>
      <c r="DY24" s="349">
        <v>0</v>
      </c>
      <c r="DZ24" s="349"/>
      <c r="EA24" s="349"/>
      <c r="EB24" s="349"/>
      <c r="EC24" s="349"/>
      <c r="ED24" s="349"/>
    </row>
    <row r="25" spans="1:13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7"/>
      <c r="T25" s="37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</row>
    <row r="26" spans="1:134" x14ac:dyDescent="0.2">
      <c r="A26" s="24" t="s">
        <v>216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</row>
    <row r="27" spans="1:134" hidden="1" x14ac:dyDescent="0.2">
      <c r="AW27" t="s">
        <v>401</v>
      </c>
      <c r="BX27" s="50"/>
      <c r="BY27" s="50"/>
      <c r="BZ27" s="50"/>
      <c r="CA27" s="50"/>
      <c r="CB27" s="50"/>
      <c r="CC27" s="50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t="s">
        <v>343</v>
      </c>
    </row>
  </sheetData>
  <mergeCells count="182">
    <mergeCell ref="DS22:DX22"/>
    <mergeCell ref="DY22:ED22"/>
    <mergeCell ref="A23:C23"/>
    <mergeCell ref="D23:W23"/>
    <mergeCell ref="X23:AB23"/>
    <mergeCell ref="AC23:AG23"/>
    <mergeCell ref="AH23:AM23"/>
    <mergeCell ref="AN23:AS23"/>
    <mergeCell ref="AT23:AY23"/>
    <mergeCell ref="AZ23:BD23"/>
    <mergeCell ref="BE23:BI23"/>
    <mergeCell ref="BJ23:BO23"/>
    <mergeCell ref="BP23:BU23"/>
    <mergeCell ref="BV23:CA23"/>
    <mergeCell ref="CB23:CF23"/>
    <mergeCell ref="CG23:CK23"/>
    <mergeCell ref="CL23:CP23"/>
    <mergeCell ref="CQ23:CV23"/>
    <mergeCell ref="CW23:DB23"/>
    <mergeCell ref="DC23:DG23"/>
    <mergeCell ref="DH23:DL23"/>
    <mergeCell ref="DM23:DR23"/>
    <mergeCell ref="DS23:DX23"/>
    <mergeCell ref="DY23:ED23"/>
    <mergeCell ref="DH21:DL21"/>
    <mergeCell ref="DM21:DR21"/>
    <mergeCell ref="DS21:DX21"/>
    <mergeCell ref="DY21:ED21"/>
    <mergeCell ref="A22:C22"/>
    <mergeCell ref="D22:W22"/>
    <mergeCell ref="X22:AB22"/>
    <mergeCell ref="AC22:AG22"/>
    <mergeCell ref="AH22:AM22"/>
    <mergeCell ref="AN22:AS22"/>
    <mergeCell ref="AT22:AY22"/>
    <mergeCell ref="AZ22:BD22"/>
    <mergeCell ref="BE22:BI22"/>
    <mergeCell ref="BJ22:BO22"/>
    <mergeCell ref="BP22:BU22"/>
    <mergeCell ref="BV22:CA22"/>
    <mergeCell ref="CB22:CF22"/>
    <mergeCell ref="CG22:CK22"/>
    <mergeCell ref="CL22:CP22"/>
    <mergeCell ref="CQ22:CV22"/>
    <mergeCell ref="CW22:DB22"/>
    <mergeCell ref="DC22:DG22"/>
    <mergeCell ref="DH22:DL22"/>
    <mergeCell ref="DM22:DR22"/>
    <mergeCell ref="BJ21:BO21"/>
    <mergeCell ref="BP21:BU21"/>
    <mergeCell ref="BV21:CA21"/>
    <mergeCell ref="CB21:CF21"/>
    <mergeCell ref="CG21:CK21"/>
    <mergeCell ref="CL21:CP21"/>
    <mergeCell ref="CQ21:CV21"/>
    <mergeCell ref="CW21:DB21"/>
    <mergeCell ref="DC21:DG21"/>
    <mergeCell ref="A21:C21"/>
    <mergeCell ref="D21:W21"/>
    <mergeCell ref="X21:AB21"/>
    <mergeCell ref="AC21:AG21"/>
    <mergeCell ref="AH21:AM21"/>
    <mergeCell ref="AN21:AS21"/>
    <mergeCell ref="AT21:AY21"/>
    <mergeCell ref="AZ21:BD21"/>
    <mergeCell ref="BE21:BI21"/>
    <mergeCell ref="A6:BO6"/>
    <mergeCell ref="BP6:ED6"/>
    <mergeCell ref="DL10:ED10"/>
    <mergeCell ref="DL11:ED11"/>
    <mergeCell ref="DM12:DN12"/>
    <mergeCell ref="DP12:DW12"/>
    <mergeCell ref="DX12:DY12"/>
    <mergeCell ref="DZ12:EA12"/>
    <mergeCell ref="A5:ED5"/>
    <mergeCell ref="A15:C15"/>
    <mergeCell ref="D15:W15"/>
    <mergeCell ref="X15:BO15"/>
    <mergeCell ref="BP15:CA15"/>
    <mergeCell ref="CB15:ED15"/>
    <mergeCell ref="X18:AB18"/>
    <mergeCell ref="AC18:AG18"/>
    <mergeCell ref="AH18:AM18"/>
    <mergeCell ref="AN18:AS18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X16:AY16"/>
    <mergeCell ref="AZ16:BO16"/>
    <mergeCell ref="BP16:CA16"/>
    <mergeCell ref="CB16:DB16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A18:C18"/>
    <mergeCell ref="D18:W18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A24:C24"/>
    <mergeCell ref="D24:W24"/>
    <mergeCell ref="X24:AB24"/>
    <mergeCell ref="AC24:AG24"/>
    <mergeCell ref="AH24:AM24"/>
    <mergeCell ref="AN24:AS24"/>
    <mergeCell ref="DY24:ED24"/>
    <mergeCell ref="CQ24:CV24"/>
    <mergeCell ref="CW24:DB24"/>
    <mergeCell ref="DH24:DL24"/>
    <mergeCell ref="DM24:DR24"/>
    <mergeCell ref="DS24:DX24"/>
    <mergeCell ref="DC24:DG24"/>
    <mergeCell ref="CB24:CF24"/>
    <mergeCell ref="CG24:CK24"/>
    <mergeCell ref="CL24:CP24"/>
    <mergeCell ref="AT24:AY24"/>
    <mergeCell ref="AZ24:BD24"/>
    <mergeCell ref="BE24:BI24"/>
    <mergeCell ref="BJ24:BO24"/>
    <mergeCell ref="BP24:BU24"/>
    <mergeCell ref="BV24:CA2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M58"/>
  <sheetViews>
    <sheetView view="pageBreakPreview" topLeftCell="A8" zoomScaleNormal="100" zoomScaleSheetLayoutView="100" workbookViewId="0">
      <selection activeCell="AX28" sqref="AX28:BL28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247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88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t="18.75" x14ac:dyDescent="0.3">
      <c r="A5" s="383" t="s">
        <v>393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</row>
    <row r="6" spans="1:64" ht="18.75" x14ac:dyDescent="0.3">
      <c r="A6" s="383" t="s">
        <v>248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</row>
    <row r="7" spans="1:64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</row>
    <row r="8" spans="1:64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ht="15.75" x14ac:dyDescent="0.25">
      <c r="A9" s="38"/>
      <c r="B9" s="38"/>
      <c r="C9" s="38"/>
      <c r="D9" s="38"/>
      <c r="E9" s="39"/>
      <c r="F9" s="39"/>
      <c r="G9" s="39"/>
      <c r="H9" s="38"/>
      <c r="I9" s="38"/>
      <c r="J9" s="38"/>
      <c r="K9" s="38"/>
      <c r="L9" s="38"/>
      <c r="M9" s="38"/>
      <c r="N9" s="38"/>
      <c r="O9" s="38"/>
      <c r="P9" s="38"/>
      <c r="Q9" s="39"/>
      <c r="R9" s="39"/>
      <c r="S9" s="38"/>
      <c r="T9" s="38"/>
      <c r="U9" s="38"/>
      <c r="V9" s="38"/>
      <c r="W9" s="38"/>
      <c r="X9" s="38"/>
      <c r="Y9" s="39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40" t="s">
        <v>249</v>
      </c>
      <c r="AK9" s="384" t="s">
        <v>0</v>
      </c>
      <c r="AL9" s="384"/>
      <c r="AM9" s="384"/>
      <c r="AN9" s="41" t="s">
        <v>86</v>
      </c>
      <c r="AO9" s="38"/>
      <c r="AP9" s="38"/>
      <c r="AQ9" s="38"/>
      <c r="AR9" s="38"/>
      <c r="AS9" s="38"/>
      <c r="AT9" s="384" t="s">
        <v>346</v>
      </c>
      <c r="AU9" s="384"/>
      <c r="AV9" s="384"/>
      <c r="AW9" s="384"/>
      <c r="AX9" s="384"/>
      <c r="AY9" s="41" t="s">
        <v>250</v>
      </c>
      <c r="AZ9" s="39"/>
      <c r="BA9" s="39"/>
      <c r="BB9" s="38"/>
      <c r="BC9" s="384" t="s">
        <v>346</v>
      </c>
      <c r="BD9" s="384"/>
      <c r="BE9" s="384"/>
      <c r="BF9" s="384"/>
      <c r="BG9" s="384"/>
      <c r="BH9" s="41" t="s">
        <v>251</v>
      </c>
      <c r="BI9" s="39"/>
      <c r="BJ9" s="39"/>
      <c r="BK9" s="38"/>
      <c r="BL9" s="38"/>
    </row>
    <row r="10" spans="1:64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idden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0" t="s">
        <v>32</v>
      </c>
    </row>
    <row r="12" spans="1:64" hidden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30" t="s">
        <v>338</v>
      </c>
    </row>
    <row r="13" spans="1:64" hidden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89" t="s">
        <v>339</v>
      </c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</row>
    <row r="14" spans="1:64" hidden="1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3"/>
      <c r="AS14" s="43"/>
      <c r="AT14" s="43"/>
      <c r="AU14" s="43"/>
      <c r="AV14" s="43"/>
      <c r="AW14" s="43"/>
      <c r="AX14" s="360" t="s">
        <v>2</v>
      </c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</row>
    <row r="15" spans="1:64" hidden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30" t="s">
        <v>33</v>
      </c>
      <c r="AS15" s="341"/>
      <c r="AT15" s="341"/>
      <c r="AU15" s="341"/>
      <c r="AV15" s="44" t="s">
        <v>34</v>
      </c>
      <c r="AW15" s="335"/>
      <c r="AX15" s="335"/>
      <c r="AY15" s="335"/>
      <c r="AZ15" s="335"/>
      <c r="BA15" s="335"/>
      <c r="BB15" s="335"/>
      <c r="BC15" s="335"/>
      <c r="BD15" s="335"/>
      <c r="BE15" s="335"/>
      <c r="BF15" s="45"/>
      <c r="BG15" s="46" t="s">
        <v>3</v>
      </c>
      <c r="BH15" s="340"/>
      <c r="BI15" s="340"/>
      <c r="BJ15" s="44" t="s">
        <v>4</v>
      </c>
      <c r="BK15" s="45"/>
      <c r="BL15" s="29"/>
    </row>
    <row r="16" spans="1:64" hidden="1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30" t="s">
        <v>80</v>
      </c>
    </row>
    <row r="17" spans="1:65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5" x14ac:dyDescent="0.2">
      <c r="A18" s="382" t="s">
        <v>252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</row>
    <row r="19" spans="1:65" x14ac:dyDescent="0.2">
      <c r="A19" s="381" t="s">
        <v>253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 t="s">
        <v>254</v>
      </c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 t="s">
        <v>414</v>
      </c>
      <c r="AY19" s="381"/>
      <c r="AZ19" s="381"/>
      <c r="BA19" s="381"/>
      <c r="BB19" s="381"/>
      <c r="BC19" s="381"/>
      <c r="BD19" s="381"/>
      <c r="BE19" s="381"/>
      <c r="BF19" s="381"/>
      <c r="BG19" s="381"/>
      <c r="BH19" s="381"/>
      <c r="BI19" s="381"/>
      <c r="BJ19" s="381"/>
      <c r="BK19" s="381"/>
      <c r="BL19" s="381"/>
    </row>
    <row r="20" spans="1:65" x14ac:dyDescent="0.2">
      <c r="A20" s="381"/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 t="s">
        <v>255</v>
      </c>
      <c r="AJ20" s="381"/>
      <c r="AK20" s="381"/>
      <c r="AL20" s="381"/>
      <c r="AM20" s="381"/>
      <c r="AN20" s="381"/>
      <c r="AO20" s="381"/>
      <c r="AP20" s="381"/>
      <c r="AQ20" s="381"/>
      <c r="AR20" s="381"/>
      <c r="AS20" s="381"/>
      <c r="AT20" s="381"/>
      <c r="AU20" s="381"/>
      <c r="AV20" s="381"/>
      <c r="AW20" s="381"/>
      <c r="AX20" s="381" t="s">
        <v>415</v>
      </c>
      <c r="AY20" s="381"/>
      <c r="AZ20" s="381"/>
      <c r="BA20" s="381"/>
      <c r="BB20" s="381"/>
      <c r="BC20" s="381"/>
      <c r="BD20" s="381"/>
      <c r="BE20" s="381"/>
      <c r="BF20" s="381"/>
      <c r="BG20" s="381"/>
      <c r="BH20" s="381"/>
      <c r="BI20" s="381"/>
      <c r="BJ20" s="381"/>
      <c r="BK20" s="381"/>
      <c r="BL20" s="381"/>
    </row>
    <row r="21" spans="1:65" x14ac:dyDescent="0.2">
      <c r="A21" s="380">
        <v>1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>
        <v>2</v>
      </c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>
        <v>3</v>
      </c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0"/>
    </row>
    <row r="22" spans="1:65" x14ac:dyDescent="0.2">
      <c r="A22" s="264" t="s">
        <v>256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377">
        <v>694911</v>
      </c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9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>
        <v>2581287</v>
      </c>
    </row>
    <row r="23" spans="1:65" x14ac:dyDescent="0.2">
      <c r="A23" s="264" t="s">
        <v>257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377">
        <v>6609</v>
      </c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9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>
        <v>-102608</v>
      </c>
    </row>
    <row r="24" spans="1:65" x14ac:dyDescent="0.2">
      <c r="A24" s="264" t="s">
        <v>258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377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  <c r="AV24" s="378"/>
      <c r="AW24" s="379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</row>
    <row r="25" spans="1:65" x14ac:dyDescent="0.2">
      <c r="A25" s="362" t="s">
        <v>259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77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9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</row>
    <row r="26" spans="1:65" x14ac:dyDescent="0.2">
      <c r="A26" s="362" t="s">
        <v>260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77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9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</row>
    <row r="27" spans="1:65" x14ac:dyDescent="0.2">
      <c r="A27" s="264" t="s">
        <v>261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512">
        <v>76424</v>
      </c>
      <c r="AJ27" s="513"/>
      <c r="AK27" s="513"/>
      <c r="AL27" s="513"/>
      <c r="AM27" s="513"/>
      <c r="AN27" s="513"/>
      <c r="AO27" s="513"/>
      <c r="AP27" s="513"/>
      <c r="AQ27" s="513"/>
      <c r="AR27" s="513"/>
      <c r="AS27" s="513"/>
      <c r="AT27" s="513"/>
      <c r="AU27" s="513"/>
      <c r="AV27" s="513"/>
      <c r="AW27" s="514"/>
      <c r="AX27" s="376"/>
      <c r="AY27" s="376"/>
      <c r="AZ27" s="376"/>
      <c r="BA27" s="376"/>
      <c r="BB27" s="376"/>
      <c r="BC27" s="376"/>
      <c r="BD27" s="376"/>
      <c r="BE27" s="376"/>
      <c r="BF27" s="376"/>
      <c r="BG27" s="376"/>
      <c r="BH27" s="376"/>
      <c r="BI27" s="376"/>
      <c r="BJ27" s="376"/>
      <c r="BK27" s="376"/>
      <c r="BL27" s="376"/>
    </row>
    <row r="28" spans="1:65" x14ac:dyDescent="0.2">
      <c r="A28" s="264" t="s">
        <v>262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377">
        <v>1291612</v>
      </c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9"/>
      <c r="AX28" s="377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9"/>
      <c r="BM28">
        <v>1376443</v>
      </c>
    </row>
    <row r="29" spans="1:65" x14ac:dyDescent="0.2">
      <c r="A29" s="362" t="s">
        <v>263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77">
        <v>681349</v>
      </c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9"/>
      <c r="AX29" s="377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9"/>
      <c r="BM29">
        <v>809118</v>
      </c>
    </row>
    <row r="30" spans="1:65" x14ac:dyDescent="0.2">
      <c r="A30" s="362" t="s">
        <v>264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77">
        <v>23088</v>
      </c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9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>
        <v>32359</v>
      </c>
    </row>
    <row r="31" spans="1:65" x14ac:dyDescent="0.2">
      <c r="A31" s="264" t="s">
        <v>265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377">
        <v>15322995</v>
      </c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9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>
        <v>15062309</v>
      </c>
    </row>
    <row r="32" spans="1:65" x14ac:dyDescent="0.2">
      <c r="A32" s="264" t="s">
        <v>266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512">
        <v>760966</v>
      </c>
      <c r="AJ32" s="513"/>
      <c r="AK32" s="513"/>
      <c r="AL32" s="513"/>
      <c r="AM32" s="513"/>
      <c r="AN32" s="513"/>
      <c r="AO32" s="513"/>
      <c r="AP32" s="513"/>
      <c r="AQ32" s="513"/>
      <c r="AR32" s="513"/>
      <c r="AS32" s="513"/>
      <c r="AT32" s="513"/>
      <c r="AU32" s="513"/>
      <c r="AV32" s="513"/>
      <c r="AW32" s="514"/>
      <c r="AX32" s="376"/>
      <c r="AY32" s="376"/>
      <c r="AZ32" s="376"/>
      <c r="BA32" s="376"/>
      <c r="BB32" s="376"/>
      <c r="BC32" s="376"/>
      <c r="BD32" s="376"/>
      <c r="BE32" s="376"/>
      <c r="BF32" s="376"/>
      <c r="BG32" s="376"/>
      <c r="BH32" s="376"/>
      <c r="BI32" s="376"/>
      <c r="BJ32" s="376"/>
      <c r="BK32" s="376"/>
      <c r="BL32" s="376"/>
      <c r="BM32">
        <v>601600</v>
      </c>
    </row>
    <row r="33" spans="1:65" x14ac:dyDescent="0.2">
      <c r="A33" s="362" t="s">
        <v>267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77"/>
      <c r="AJ33" s="378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  <c r="AV33" s="378"/>
      <c r="AW33" s="379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</row>
    <row r="34" spans="1:65" x14ac:dyDescent="0.2">
      <c r="A34" s="362" t="s">
        <v>268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77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9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</row>
    <row r="35" spans="1:65" x14ac:dyDescent="0.2">
      <c r="A35" s="362" t="s">
        <v>269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77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9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>
        <v>0</v>
      </c>
    </row>
    <row r="36" spans="1:65" x14ac:dyDescent="0.2">
      <c r="A36" s="362" t="s">
        <v>270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77">
        <v>760966</v>
      </c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9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>
        <v>205362</v>
      </c>
    </row>
    <row r="37" spans="1:65" x14ac:dyDescent="0.2">
      <c r="A37" s="264" t="s">
        <v>271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377">
        <v>2604370</v>
      </c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9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>
        <v>3429772</v>
      </c>
    </row>
    <row r="38" spans="1:65" x14ac:dyDescent="0.2">
      <c r="A38" s="362" t="s">
        <v>272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77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9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>
        <v>4727</v>
      </c>
    </row>
    <row r="39" spans="1:65" x14ac:dyDescent="0.2">
      <c r="A39" s="362" t="s">
        <v>273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77">
        <v>1694303</v>
      </c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9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>
        <v>2001406</v>
      </c>
    </row>
    <row r="40" spans="1:65" x14ac:dyDescent="0.2">
      <c r="A40" s="375" t="s">
        <v>274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7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9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</row>
    <row r="41" spans="1:65" x14ac:dyDescent="0.2">
      <c r="A41" s="375" t="s">
        <v>275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7"/>
      <c r="AJ41" s="378"/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8"/>
      <c r="AV41" s="378"/>
      <c r="AW41" s="379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</row>
    <row r="42" spans="1:65" x14ac:dyDescent="0.2">
      <c r="A42" s="375" t="s">
        <v>276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7"/>
      <c r="AJ42" s="378"/>
      <c r="AK42" s="378"/>
      <c r="AL42" s="378"/>
      <c r="AM42" s="378"/>
      <c r="AN42" s="378"/>
      <c r="AO42" s="378"/>
      <c r="AP42" s="378"/>
      <c r="AQ42" s="378"/>
      <c r="AR42" s="378"/>
      <c r="AS42" s="378"/>
      <c r="AT42" s="378"/>
      <c r="AU42" s="378"/>
      <c r="AV42" s="378"/>
      <c r="AW42" s="379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</row>
    <row r="43" spans="1:65" x14ac:dyDescent="0.2">
      <c r="A43" s="264" t="s">
        <v>277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377"/>
      <c r="AJ43" s="378"/>
      <c r="AK43" s="378"/>
      <c r="AL43" s="378"/>
      <c r="AM43" s="378"/>
      <c r="AN43" s="378"/>
      <c r="AO43" s="378"/>
      <c r="AP43" s="378"/>
      <c r="AQ43" s="378"/>
      <c r="AR43" s="378"/>
      <c r="AS43" s="378"/>
      <c r="AT43" s="378"/>
      <c r="AU43" s="378"/>
      <c r="AV43" s="378"/>
      <c r="AW43" s="379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</row>
    <row r="44" spans="1:65" x14ac:dyDescent="0.2">
      <c r="A44" s="364" t="s">
        <v>278</v>
      </c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5"/>
      <c r="BD44" s="365"/>
      <c r="BE44" s="365"/>
      <c r="BF44" s="365"/>
      <c r="BG44" s="365"/>
      <c r="BH44" s="365"/>
      <c r="BI44" s="365"/>
      <c r="BJ44" s="365"/>
      <c r="BK44" s="365"/>
      <c r="BL44" s="366"/>
    </row>
    <row r="45" spans="1:65" x14ac:dyDescent="0.2">
      <c r="A45" s="367" t="s">
        <v>279</v>
      </c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8">
        <v>16506.39</v>
      </c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70"/>
      <c r="AX45" s="368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70"/>
    </row>
    <row r="46" spans="1:65" x14ac:dyDescent="0.2">
      <c r="A46" s="374" t="s">
        <v>280</v>
      </c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1"/>
      <c r="AJ46" s="372"/>
      <c r="AK46" s="372"/>
      <c r="AL46" s="372"/>
      <c r="AM46" s="372"/>
      <c r="AN46" s="372"/>
      <c r="AO46" s="372"/>
      <c r="AP46" s="372"/>
      <c r="AQ46" s="372"/>
      <c r="AR46" s="372"/>
      <c r="AS46" s="372"/>
      <c r="AT46" s="372"/>
      <c r="AU46" s="372"/>
      <c r="AV46" s="372"/>
      <c r="AW46" s="373"/>
      <c r="AX46" s="371"/>
      <c r="AY46" s="372"/>
      <c r="AZ46" s="372"/>
      <c r="BA46" s="372"/>
      <c r="BB46" s="372"/>
      <c r="BC46" s="372"/>
      <c r="BD46" s="372"/>
      <c r="BE46" s="372"/>
      <c r="BF46" s="372"/>
      <c r="BG46" s="372"/>
      <c r="BH46" s="372"/>
      <c r="BI46" s="372"/>
      <c r="BJ46" s="372"/>
      <c r="BK46" s="372"/>
      <c r="BL46" s="373"/>
    </row>
    <row r="47" spans="1:65" x14ac:dyDescent="0.2">
      <c r="A47" s="264" t="s">
        <v>281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515">
        <v>2648</v>
      </c>
      <c r="AJ47" s="516"/>
      <c r="AK47" s="516"/>
      <c r="AL47" s="516"/>
      <c r="AM47" s="516"/>
      <c r="AN47" s="516"/>
      <c r="AO47" s="516"/>
      <c r="AP47" s="516"/>
      <c r="AQ47" s="516"/>
      <c r="AR47" s="516"/>
      <c r="AS47" s="516"/>
      <c r="AT47" s="516"/>
      <c r="AU47" s="516"/>
      <c r="AV47" s="516"/>
      <c r="AW47" s="517"/>
      <c r="AX47" s="363"/>
      <c r="AY47" s="363"/>
      <c r="AZ47" s="363"/>
      <c r="BA47" s="363"/>
      <c r="BB47" s="363"/>
      <c r="BC47" s="363"/>
      <c r="BD47" s="363"/>
      <c r="BE47" s="363"/>
      <c r="BF47" s="363"/>
      <c r="BG47" s="363"/>
      <c r="BH47" s="363"/>
      <c r="BI47" s="363"/>
      <c r="BJ47" s="363"/>
      <c r="BK47" s="363"/>
      <c r="BL47" s="363"/>
    </row>
    <row r="48" spans="1:65" x14ac:dyDescent="0.2">
      <c r="A48" s="264" t="s">
        <v>282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515">
        <v>2648</v>
      </c>
      <c r="AJ48" s="516"/>
      <c r="AK48" s="516"/>
      <c r="AL48" s="516"/>
      <c r="AM48" s="516"/>
      <c r="AN48" s="516"/>
      <c r="AO48" s="516"/>
      <c r="AP48" s="516"/>
      <c r="AQ48" s="516"/>
      <c r="AR48" s="516"/>
      <c r="AS48" s="516"/>
      <c r="AT48" s="516"/>
      <c r="AU48" s="516"/>
      <c r="AV48" s="516"/>
      <c r="AW48" s="517"/>
      <c r="AX48" s="363"/>
      <c r="AY48" s="363"/>
      <c r="AZ48" s="363"/>
      <c r="BA48" s="363"/>
      <c r="BB48" s="363"/>
      <c r="BC48" s="363"/>
      <c r="BD48" s="363"/>
      <c r="BE48" s="363"/>
      <c r="BF48" s="363"/>
      <c r="BG48" s="363"/>
      <c r="BH48" s="363"/>
      <c r="BI48" s="363"/>
      <c r="BJ48" s="363"/>
      <c r="BK48" s="363"/>
      <c r="BL48" s="363"/>
    </row>
    <row r="49" spans="1:64" x14ac:dyDescent="0.2">
      <c r="A49" s="264" t="s">
        <v>283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515">
        <v>13858.39</v>
      </c>
      <c r="AJ49" s="516"/>
      <c r="AK49" s="516"/>
      <c r="AL49" s="516"/>
      <c r="AM49" s="516"/>
      <c r="AN49" s="516"/>
      <c r="AO49" s="516"/>
      <c r="AP49" s="516"/>
      <c r="AQ49" s="516"/>
      <c r="AR49" s="516"/>
      <c r="AS49" s="516"/>
      <c r="AT49" s="516"/>
      <c r="AU49" s="516"/>
      <c r="AV49" s="516"/>
      <c r="AW49" s="517"/>
      <c r="AX49" s="3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</row>
    <row r="50" spans="1:64" x14ac:dyDescent="0.2">
      <c r="A50" s="364" t="s">
        <v>284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6"/>
    </row>
    <row r="51" spans="1:64" x14ac:dyDescent="0.2">
      <c r="A51" s="264" t="s">
        <v>285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</row>
    <row r="52" spans="1:64" x14ac:dyDescent="0.2">
      <c r="A52" s="362" t="s">
        <v>286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</row>
    <row r="53" spans="1:64" x14ac:dyDescent="0.2">
      <c r="A53" s="362" t="s">
        <v>287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</row>
    <row r="54" spans="1:64" x14ac:dyDescent="0.2">
      <c r="A54" s="264" t="s">
        <v>288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</row>
    <row r="55" spans="1:64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x14ac:dyDescent="0.2">
      <c r="A56" s="24" t="s">
        <v>289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8" spans="1:64" hidden="1" x14ac:dyDescent="0.2">
      <c r="H58" t="s">
        <v>342</v>
      </c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t="s">
        <v>343</v>
      </c>
    </row>
  </sheetData>
  <mergeCells count="115">
    <mergeCell ref="A5:BL5"/>
    <mergeCell ref="A6:BL6"/>
    <mergeCell ref="AK9:AM9"/>
    <mergeCell ref="AT9:AX9"/>
    <mergeCell ref="BC9:BG9"/>
    <mergeCell ref="AX13:BL13"/>
    <mergeCell ref="A19:AH19"/>
    <mergeCell ref="AI19:AW19"/>
    <mergeCell ref="AX19:BL19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1:AH41"/>
    <mergeCell ref="AI41:AW41"/>
    <mergeCell ref="AX41:BL41"/>
    <mergeCell ref="A42:AH42"/>
    <mergeCell ref="AI42:AW42"/>
    <mergeCell ref="AX42:BL42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I47:AW47"/>
    <mergeCell ref="AX47:BL47"/>
    <mergeCell ref="A48:AH48"/>
    <mergeCell ref="AI48:AW48"/>
    <mergeCell ref="AX48:BL48"/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  <ignoredErrors>
    <ignoredError sqref="BG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M58"/>
  <sheetViews>
    <sheetView view="pageBreakPreview" topLeftCell="A5" zoomScaleNormal="100" zoomScaleSheetLayoutView="100" workbookViewId="0">
      <selection activeCell="A11" sqref="A11:XFD16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247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88</v>
      </c>
    </row>
    <row r="4" spans="1:64" hidden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64" ht="18.75" x14ac:dyDescent="0.3">
      <c r="A5" s="383" t="s">
        <v>393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</row>
    <row r="6" spans="1:64" ht="18.75" x14ac:dyDescent="0.3">
      <c r="A6" s="383" t="s">
        <v>248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</row>
    <row r="7" spans="1:64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</row>
    <row r="8" spans="1:64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64" ht="15.75" x14ac:dyDescent="0.25">
      <c r="A9" s="66"/>
      <c r="B9" s="66"/>
      <c r="C9" s="66"/>
      <c r="D9" s="66"/>
      <c r="E9" s="39"/>
      <c r="F9" s="39"/>
      <c r="G9" s="39"/>
      <c r="H9" s="66"/>
      <c r="I9" s="66"/>
      <c r="J9" s="66"/>
      <c r="K9" s="66"/>
      <c r="L9" s="66"/>
      <c r="M9" s="66"/>
      <c r="N9" s="66"/>
      <c r="O9" s="66"/>
      <c r="P9" s="66"/>
      <c r="Q9" s="39"/>
      <c r="R9" s="39"/>
      <c r="S9" s="66"/>
      <c r="T9" s="66"/>
      <c r="U9" s="66"/>
      <c r="V9" s="66"/>
      <c r="W9" s="66"/>
      <c r="X9" s="66"/>
      <c r="Y9" s="39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2" t="s">
        <v>249</v>
      </c>
      <c r="AK9" s="384" t="s">
        <v>1</v>
      </c>
      <c r="AL9" s="384"/>
      <c r="AM9" s="384"/>
      <c r="AN9" s="63" t="s">
        <v>86</v>
      </c>
      <c r="AO9" s="66"/>
      <c r="AP9" s="66"/>
      <c r="AQ9" s="66"/>
      <c r="AR9" s="66"/>
      <c r="AS9" s="66"/>
      <c r="AT9" s="384" t="s">
        <v>390</v>
      </c>
      <c r="AU9" s="384"/>
      <c r="AV9" s="384"/>
      <c r="AW9" s="384"/>
      <c r="AX9" s="384"/>
      <c r="AY9" s="63" t="s">
        <v>250</v>
      </c>
      <c r="AZ9" s="39"/>
      <c r="BA9" s="39"/>
      <c r="BB9" s="66"/>
      <c r="BC9" s="384" t="s">
        <v>390</v>
      </c>
      <c r="BD9" s="384"/>
      <c r="BE9" s="384"/>
      <c r="BF9" s="384"/>
      <c r="BG9" s="384"/>
      <c r="BH9" s="63" t="s">
        <v>251</v>
      </c>
      <c r="BI9" s="39"/>
      <c r="BJ9" s="39"/>
      <c r="BK9" s="66"/>
      <c r="BL9" s="66"/>
    </row>
    <row r="10" spans="1:64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idden="1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30" t="s">
        <v>32</v>
      </c>
    </row>
    <row r="12" spans="1:64" hidden="1" x14ac:dyDescent="0.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30" t="s">
        <v>338</v>
      </c>
    </row>
    <row r="13" spans="1:64" hidden="1" x14ac:dyDescent="0.2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289" t="s">
        <v>339</v>
      </c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</row>
    <row r="14" spans="1:64" hidden="1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61"/>
      <c r="AS14" s="61"/>
      <c r="AT14" s="61"/>
      <c r="AU14" s="61"/>
      <c r="AV14" s="61"/>
      <c r="AW14" s="61"/>
      <c r="AX14" s="360" t="s">
        <v>2</v>
      </c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</row>
    <row r="15" spans="1:64" hidden="1" x14ac:dyDescent="0.2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30" t="s">
        <v>33</v>
      </c>
      <c r="AS15" s="341"/>
      <c r="AT15" s="341"/>
      <c r="AU15" s="341"/>
      <c r="AV15" s="44" t="s">
        <v>34</v>
      </c>
      <c r="AW15" s="335"/>
      <c r="AX15" s="335"/>
      <c r="AY15" s="335"/>
      <c r="AZ15" s="335"/>
      <c r="BA15" s="335"/>
      <c r="BB15" s="335"/>
      <c r="BC15" s="335"/>
      <c r="BD15" s="335"/>
      <c r="BE15" s="335"/>
      <c r="BF15" s="45"/>
      <c r="BG15" s="46" t="s">
        <v>3</v>
      </c>
      <c r="BH15" s="340"/>
      <c r="BI15" s="340"/>
      <c r="BJ15" s="44" t="s">
        <v>4</v>
      </c>
      <c r="BK15" s="45"/>
      <c r="BL15" s="65"/>
    </row>
    <row r="16" spans="1:64" hidden="1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30" t="s">
        <v>80</v>
      </c>
    </row>
    <row r="17" spans="1:65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65" x14ac:dyDescent="0.2">
      <c r="A18" s="382" t="s">
        <v>252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</row>
    <row r="19" spans="1:65" x14ac:dyDescent="0.2">
      <c r="A19" s="381" t="s">
        <v>253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 t="s">
        <v>254</v>
      </c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 t="s">
        <v>397</v>
      </c>
      <c r="AY19" s="381"/>
      <c r="AZ19" s="381"/>
      <c r="BA19" s="381"/>
      <c r="BB19" s="381"/>
      <c r="BC19" s="381"/>
      <c r="BD19" s="381"/>
      <c r="BE19" s="381"/>
      <c r="BF19" s="381"/>
      <c r="BG19" s="381"/>
      <c r="BH19" s="381"/>
      <c r="BI19" s="381"/>
      <c r="BJ19" s="381"/>
      <c r="BK19" s="381"/>
      <c r="BL19" s="381"/>
    </row>
    <row r="20" spans="1:65" x14ac:dyDescent="0.2">
      <c r="A20" s="381"/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 t="s">
        <v>255</v>
      </c>
      <c r="AJ20" s="381"/>
      <c r="AK20" s="381"/>
      <c r="AL20" s="381"/>
      <c r="AM20" s="381"/>
      <c r="AN20" s="381"/>
      <c r="AO20" s="381"/>
      <c r="AP20" s="381"/>
      <c r="AQ20" s="381"/>
      <c r="AR20" s="381"/>
      <c r="AS20" s="381"/>
      <c r="AT20" s="381"/>
      <c r="AU20" s="381"/>
      <c r="AV20" s="381"/>
      <c r="AW20" s="381"/>
      <c r="AX20" s="381" t="s">
        <v>398</v>
      </c>
      <c r="AY20" s="381"/>
      <c r="AZ20" s="381"/>
      <c r="BA20" s="381"/>
      <c r="BB20" s="381"/>
      <c r="BC20" s="381"/>
      <c r="BD20" s="381"/>
      <c r="BE20" s="381"/>
      <c r="BF20" s="381"/>
      <c r="BG20" s="381"/>
      <c r="BH20" s="381"/>
      <c r="BI20" s="381"/>
      <c r="BJ20" s="381"/>
      <c r="BK20" s="381"/>
      <c r="BL20" s="381"/>
    </row>
    <row r="21" spans="1:65" x14ac:dyDescent="0.2">
      <c r="A21" s="380">
        <v>1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>
        <v>2</v>
      </c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>
        <v>3</v>
      </c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0"/>
    </row>
    <row r="22" spans="1:65" x14ac:dyDescent="0.2">
      <c r="A22" s="264" t="s">
        <v>256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3">
        <v>1431324</v>
      </c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>
        <v>4237852</v>
      </c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>
        <v>2581287</v>
      </c>
    </row>
    <row r="23" spans="1:65" x14ac:dyDescent="0.2">
      <c r="A23" s="264" t="s">
        <v>257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3">
        <v>-229895</v>
      </c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>
        <v>69863</v>
      </c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>
        <v>-102608</v>
      </c>
    </row>
    <row r="24" spans="1:65" x14ac:dyDescent="0.2">
      <c r="A24" s="264" t="s">
        <v>258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</row>
    <row r="25" spans="1:65" x14ac:dyDescent="0.2">
      <c r="A25" s="362" t="s">
        <v>259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</row>
    <row r="26" spans="1:65" x14ac:dyDescent="0.2">
      <c r="A26" s="362" t="s">
        <v>260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</row>
    <row r="27" spans="1:65" x14ac:dyDescent="0.2">
      <c r="A27" s="264" t="s">
        <v>261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376">
        <v>-112762</v>
      </c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376"/>
      <c r="AX27" s="376">
        <v>369736</v>
      </c>
      <c r="AY27" s="376"/>
      <c r="AZ27" s="376"/>
      <c r="BA27" s="376"/>
      <c r="BB27" s="376"/>
      <c r="BC27" s="376"/>
      <c r="BD27" s="376"/>
      <c r="BE27" s="376"/>
      <c r="BF27" s="376"/>
      <c r="BG27" s="376"/>
      <c r="BH27" s="376"/>
      <c r="BI27" s="376"/>
      <c r="BJ27" s="376"/>
      <c r="BK27" s="376"/>
      <c r="BL27" s="376"/>
    </row>
    <row r="28" spans="1:65" x14ac:dyDescent="0.2">
      <c r="A28" s="264" t="s">
        <v>262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377">
        <v>1070989</v>
      </c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9"/>
      <c r="AX28" s="377">
        <v>1357285</v>
      </c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9"/>
      <c r="BM28">
        <v>1376443</v>
      </c>
    </row>
    <row r="29" spans="1:65" x14ac:dyDescent="0.2">
      <c r="A29" s="362" t="s">
        <v>263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77">
        <v>663418</v>
      </c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9"/>
      <c r="AX29" s="377">
        <v>733424</v>
      </c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9"/>
      <c r="BM29">
        <v>809118</v>
      </c>
    </row>
    <row r="30" spans="1:65" x14ac:dyDescent="0.2">
      <c r="A30" s="362" t="s">
        <v>264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263">
        <v>28760</v>
      </c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>
        <v>22968</v>
      </c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>
        <v>32359</v>
      </c>
    </row>
    <row r="31" spans="1:65" x14ac:dyDescent="0.2">
      <c r="A31" s="264" t="s">
        <v>265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3">
        <v>14886005</v>
      </c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>
        <v>15303671</v>
      </c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>
        <v>15062309</v>
      </c>
    </row>
    <row r="32" spans="1:65" x14ac:dyDescent="0.2">
      <c r="A32" s="264" t="s">
        <v>266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376">
        <v>613606</v>
      </c>
      <c r="AJ32" s="376"/>
      <c r="AK32" s="376"/>
      <c r="AL32" s="376"/>
      <c r="AM32" s="376"/>
      <c r="AN32" s="376"/>
      <c r="AO32" s="376"/>
      <c r="AP32" s="376"/>
      <c r="AQ32" s="376"/>
      <c r="AR32" s="376"/>
      <c r="AS32" s="376"/>
      <c r="AT32" s="376"/>
      <c r="AU32" s="376"/>
      <c r="AV32" s="376"/>
      <c r="AW32" s="376"/>
      <c r="AX32" s="376">
        <v>738039</v>
      </c>
      <c r="AY32" s="376"/>
      <c r="AZ32" s="376"/>
      <c r="BA32" s="376"/>
      <c r="BB32" s="376"/>
      <c r="BC32" s="376"/>
      <c r="BD32" s="376"/>
      <c r="BE32" s="376"/>
      <c r="BF32" s="376"/>
      <c r="BG32" s="376"/>
      <c r="BH32" s="376"/>
      <c r="BI32" s="376"/>
      <c r="BJ32" s="376"/>
      <c r="BK32" s="376"/>
      <c r="BL32" s="376"/>
      <c r="BM32">
        <v>601600</v>
      </c>
    </row>
    <row r="33" spans="1:65" x14ac:dyDescent="0.2">
      <c r="A33" s="362" t="s">
        <v>267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263">
        <v>0</v>
      </c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</row>
    <row r="34" spans="1:65" x14ac:dyDescent="0.2">
      <c r="A34" s="362" t="s">
        <v>268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263">
        <v>0</v>
      </c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</row>
    <row r="35" spans="1:65" x14ac:dyDescent="0.2">
      <c r="A35" s="362" t="s">
        <v>269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263">
        <v>225000</v>
      </c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>
        <v>0</v>
      </c>
    </row>
    <row r="36" spans="1:65" x14ac:dyDescent="0.2">
      <c r="A36" s="362" t="s">
        <v>270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263">
        <f>AI32-AI35</f>
        <v>388606</v>
      </c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>
        <f>AX32-AX35</f>
        <v>738039</v>
      </c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>
        <v>205362</v>
      </c>
    </row>
    <row r="37" spans="1:65" x14ac:dyDescent="0.2">
      <c r="A37" s="264" t="s">
        <v>271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3">
        <v>2963253</v>
      </c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>
        <v>2818042</v>
      </c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>
        <v>3429772</v>
      </c>
    </row>
    <row r="38" spans="1:65" x14ac:dyDescent="0.2">
      <c r="A38" s="362" t="s">
        <v>272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263">
        <v>1757</v>
      </c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>
        <v>4727</v>
      </c>
    </row>
    <row r="39" spans="1:65" x14ac:dyDescent="0.2">
      <c r="A39" s="362" t="s">
        <v>273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263">
        <v>1533515</v>
      </c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>
        <v>1979741</v>
      </c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>
        <v>2001406</v>
      </c>
    </row>
    <row r="40" spans="1:65" x14ac:dyDescent="0.2">
      <c r="A40" s="375" t="s">
        <v>274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</row>
    <row r="41" spans="1:65" x14ac:dyDescent="0.2">
      <c r="A41" s="375" t="s">
        <v>275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</row>
    <row r="42" spans="1:65" x14ac:dyDescent="0.2">
      <c r="A42" s="375" t="s">
        <v>276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</row>
    <row r="43" spans="1:65" x14ac:dyDescent="0.2">
      <c r="A43" s="264" t="s">
        <v>277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</row>
    <row r="44" spans="1:65" x14ac:dyDescent="0.2">
      <c r="A44" s="364" t="s">
        <v>278</v>
      </c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5"/>
      <c r="BD44" s="365"/>
      <c r="BE44" s="365"/>
      <c r="BF44" s="365"/>
      <c r="BG44" s="365"/>
      <c r="BH44" s="365"/>
      <c r="BI44" s="365"/>
      <c r="BJ44" s="365"/>
      <c r="BK44" s="365"/>
      <c r="BL44" s="366"/>
    </row>
    <row r="45" spans="1:65" x14ac:dyDescent="0.2">
      <c r="A45" s="367" t="s">
        <v>279</v>
      </c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8">
        <v>0</v>
      </c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70"/>
      <c r="AX45" s="368">
        <v>0</v>
      </c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70"/>
    </row>
    <row r="46" spans="1:65" x14ac:dyDescent="0.2">
      <c r="A46" s="374" t="s">
        <v>280</v>
      </c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1"/>
      <c r="AJ46" s="372"/>
      <c r="AK46" s="372"/>
      <c r="AL46" s="372"/>
      <c r="AM46" s="372"/>
      <c r="AN46" s="372"/>
      <c r="AO46" s="372"/>
      <c r="AP46" s="372"/>
      <c r="AQ46" s="372"/>
      <c r="AR46" s="372"/>
      <c r="AS46" s="372"/>
      <c r="AT46" s="372"/>
      <c r="AU46" s="372"/>
      <c r="AV46" s="372"/>
      <c r="AW46" s="373"/>
      <c r="AX46" s="371"/>
      <c r="AY46" s="372"/>
      <c r="AZ46" s="372"/>
      <c r="BA46" s="372"/>
      <c r="BB46" s="372"/>
      <c r="BC46" s="372"/>
      <c r="BD46" s="372"/>
      <c r="BE46" s="372"/>
      <c r="BF46" s="372"/>
      <c r="BG46" s="372"/>
      <c r="BH46" s="372"/>
      <c r="BI46" s="372"/>
      <c r="BJ46" s="372"/>
      <c r="BK46" s="372"/>
      <c r="BL46" s="373"/>
    </row>
    <row r="47" spans="1:65" x14ac:dyDescent="0.2">
      <c r="A47" s="264" t="s">
        <v>281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>
        <v>0</v>
      </c>
      <c r="AY47" s="363"/>
      <c r="AZ47" s="363"/>
      <c r="BA47" s="363"/>
      <c r="BB47" s="363"/>
      <c r="BC47" s="363"/>
      <c r="BD47" s="363"/>
      <c r="BE47" s="363"/>
      <c r="BF47" s="363"/>
      <c r="BG47" s="363"/>
      <c r="BH47" s="363"/>
      <c r="BI47" s="363"/>
      <c r="BJ47" s="363"/>
      <c r="BK47" s="363"/>
      <c r="BL47" s="363"/>
    </row>
    <row r="48" spans="1:65" x14ac:dyDescent="0.2">
      <c r="A48" s="264" t="s">
        <v>282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363">
        <v>1496.09</v>
      </c>
      <c r="AJ48" s="363"/>
      <c r="AK48" s="363"/>
      <c r="AL48" s="363"/>
      <c r="AM48" s="363"/>
      <c r="AN48" s="363"/>
      <c r="AO48" s="363"/>
      <c r="AP48" s="363"/>
      <c r="AQ48" s="363"/>
      <c r="AR48" s="363"/>
      <c r="AS48" s="363"/>
      <c r="AT48" s="363"/>
      <c r="AU48" s="363"/>
      <c r="AV48" s="363"/>
      <c r="AW48" s="363"/>
      <c r="AX48" s="363">
        <v>8177.63</v>
      </c>
      <c r="AY48" s="363"/>
      <c r="AZ48" s="363"/>
      <c r="BA48" s="363"/>
      <c r="BB48" s="363"/>
      <c r="BC48" s="363"/>
      <c r="BD48" s="363"/>
      <c r="BE48" s="363"/>
      <c r="BF48" s="363"/>
      <c r="BG48" s="363"/>
      <c r="BH48" s="363"/>
      <c r="BI48" s="363"/>
      <c r="BJ48" s="363"/>
      <c r="BK48" s="363"/>
      <c r="BL48" s="363"/>
    </row>
    <row r="49" spans="1:64" x14ac:dyDescent="0.2">
      <c r="A49" s="264" t="s">
        <v>283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363">
        <f>AI45-AI47</f>
        <v>0</v>
      </c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363">
        <v>0</v>
      </c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</row>
    <row r="50" spans="1:64" x14ac:dyDescent="0.2">
      <c r="A50" s="364" t="s">
        <v>284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6"/>
    </row>
    <row r="51" spans="1:64" x14ac:dyDescent="0.2">
      <c r="A51" s="264" t="s">
        <v>285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</row>
    <row r="52" spans="1:64" x14ac:dyDescent="0.2">
      <c r="A52" s="362" t="s">
        <v>286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</row>
    <row r="53" spans="1:64" x14ac:dyDescent="0.2">
      <c r="A53" s="362" t="s">
        <v>287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</row>
    <row r="54" spans="1:64" x14ac:dyDescent="0.2">
      <c r="A54" s="264" t="s">
        <v>288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</row>
    <row r="55" spans="1:64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x14ac:dyDescent="0.2">
      <c r="A56" s="24" t="s">
        <v>289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8" spans="1:64" hidden="1" x14ac:dyDescent="0.2">
      <c r="H58" t="s">
        <v>342</v>
      </c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t="s">
        <v>343</v>
      </c>
    </row>
  </sheetData>
  <mergeCells count="115"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I47:AW47"/>
    <mergeCell ref="AX47:BL47"/>
    <mergeCell ref="A48:AH48"/>
    <mergeCell ref="AI48:AW48"/>
    <mergeCell ref="AX48:BL48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1:AH41"/>
    <mergeCell ref="AI41:AW41"/>
    <mergeCell ref="AX41:BL41"/>
    <mergeCell ref="A42:AH42"/>
    <mergeCell ref="AI42:AW42"/>
    <mergeCell ref="AX42:BL42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5:BL5"/>
    <mergeCell ref="A6:BL6"/>
    <mergeCell ref="AK9:AM9"/>
    <mergeCell ref="AT9:AX9"/>
    <mergeCell ref="BC9:BG9"/>
    <mergeCell ref="AX13:BL13"/>
    <mergeCell ref="A19:AH19"/>
    <mergeCell ref="AI19:AW19"/>
    <mergeCell ref="AX19:BL19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M58"/>
  <sheetViews>
    <sheetView view="pageBreakPreview" topLeftCell="A5" zoomScaleNormal="100" zoomScaleSheetLayoutView="100" workbookViewId="0">
      <selection activeCell="A11" sqref="A11:XFD16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247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88</v>
      </c>
    </row>
    <row r="4" spans="1:64" hidden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64" ht="18.75" x14ac:dyDescent="0.3">
      <c r="A5" s="383" t="s">
        <v>393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</row>
    <row r="6" spans="1:64" ht="18.75" x14ac:dyDescent="0.3">
      <c r="A6" s="383" t="s">
        <v>248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</row>
    <row r="7" spans="1:64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</row>
    <row r="8" spans="1:64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64" ht="15.75" x14ac:dyDescent="0.25">
      <c r="A9" s="66"/>
      <c r="B9" s="66"/>
      <c r="C9" s="66"/>
      <c r="D9" s="66"/>
      <c r="E9" s="39"/>
      <c r="F9" s="39"/>
      <c r="G9" s="39"/>
      <c r="H9" s="66"/>
      <c r="I9" s="66"/>
      <c r="J9" s="66"/>
      <c r="K9" s="66"/>
      <c r="L9" s="66"/>
      <c r="M9" s="66"/>
      <c r="N9" s="66"/>
      <c r="O9" s="66"/>
      <c r="P9" s="66"/>
      <c r="Q9" s="39"/>
      <c r="R9" s="39"/>
      <c r="S9" s="66"/>
      <c r="T9" s="66"/>
      <c r="U9" s="66"/>
      <c r="V9" s="66"/>
      <c r="W9" s="66"/>
      <c r="X9" s="66"/>
      <c r="Y9" s="39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2" t="s">
        <v>249</v>
      </c>
      <c r="AK9" s="384" t="s">
        <v>228</v>
      </c>
      <c r="AL9" s="384"/>
      <c r="AM9" s="384"/>
      <c r="AN9" s="63" t="s">
        <v>86</v>
      </c>
      <c r="AO9" s="66"/>
      <c r="AP9" s="66"/>
      <c r="AQ9" s="66"/>
      <c r="AR9" s="66"/>
      <c r="AS9" s="66"/>
      <c r="AT9" s="384" t="s">
        <v>390</v>
      </c>
      <c r="AU9" s="384"/>
      <c r="AV9" s="384"/>
      <c r="AW9" s="384"/>
      <c r="AX9" s="384"/>
      <c r="AY9" s="63" t="s">
        <v>250</v>
      </c>
      <c r="AZ9" s="39"/>
      <c r="BA9" s="39"/>
      <c r="BB9" s="66"/>
      <c r="BC9" s="384" t="s">
        <v>390</v>
      </c>
      <c r="BD9" s="384"/>
      <c r="BE9" s="384"/>
      <c r="BF9" s="384"/>
      <c r="BG9" s="384"/>
      <c r="BH9" s="63" t="s">
        <v>251</v>
      </c>
      <c r="BI9" s="39"/>
      <c r="BJ9" s="39"/>
      <c r="BK9" s="66"/>
      <c r="BL9" s="66"/>
    </row>
    <row r="10" spans="1:64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idden="1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30" t="s">
        <v>32</v>
      </c>
    </row>
    <row r="12" spans="1:64" hidden="1" x14ac:dyDescent="0.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30" t="s">
        <v>338</v>
      </c>
    </row>
    <row r="13" spans="1:64" hidden="1" x14ac:dyDescent="0.2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289" t="s">
        <v>339</v>
      </c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</row>
    <row r="14" spans="1:64" hidden="1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61"/>
      <c r="AS14" s="61"/>
      <c r="AT14" s="61"/>
      <c r="AU14" s="61"/>
      <c r="AV14" s="61"/>
      <c r="AW14" s="61"/>
      <c r="AX14" s="360" t="s">
        <v>2</v>
      </c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</row>
    <row r="15" spans="1:64" hidden="1" x14ac:dyDescent="0.2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30" t="s">
        <v>33</v>
      </c>
      <c r="AS15" s="341"/>
      <c r="AT15" s="341"/>
      <c r="AU15" s="341"/>
      <c r="AV15" s="44" t="s">
        <v>34</v>
      </c>
      <c r="AW15" s="335"/>
      <c r="AX15" s="335"/>
      <c r="AY15" s="335"/>
      <c r="AZ15" s="335"/>
      <c r="BA15" s="335"/>
      <c r="BB15" s="335"/>
      <c r="BC15" s="335"/>
      <c r="BD15" s="335"/>
      <c r="BE15" s="335"/>
      <c r="BF15" s="45"/>
      <c r="BG15" s="46" t="s">
        <v>3</v>
      </c>
      <c r="BH15" s="340"/>
      <c r="BI15" s="340"/>
      <c r="BJ15" s="44" t="s">
        <v>4</v>
      </c>
      <c r="BK15" s="45"/>
      <c r="BL15" s="65"/>
    </row>
    <row r="16" spans="1:64" hidden="1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30" t="s">
        <v>80</v>
      </c>
    </row>
    <row r="17" spans="1:65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65" x14ac:dyDescent="0.2">
      <c r="A18" s="382" t="s">
        <v>252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</row>
    <row r="19" spans="1:65" x14ac:dyDescent="0.2">
      <c r="A19" s="381" t="s">
        <v>253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 t="s">
        <v>254</v>
      </c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 t="s">
        <v>397</v>
      </c>
      <c r="AY19" s="381"/>
      <c r="AZ19" s="381"/>
      <c r="BA19" s="381"/>
      <c r="BB19" s="381"/>
      <c r="BC19" s="381"/>
      <c r="BD19" s="381"/>
      <c r="BE19" s="381"/>
      <c r="BF19" s="381"/>
      <c r="BG19" s="381"/>
      <c r="BH19" s="381"/>
      <c r="BI19" s="381"/>
      <c r="BJ19" s="381"/>
      <c r="BK19" s="381"/>
      <c r="BL19" s="381"/>
    </row>
    <row r="20" spans="1:65" x14ac:dyDescent="0.2">
      <c r="A20" s="381"/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 t="s">
        <v>255</v>
      </c>
      <c r="AJ20" s="381"/>
      <c r="AK20" s="381"/>
      <c r="AL20" s="381"/>
      <c r="AM20" s="381"/>
      <c r="AN20" s="381"/>
      <c r="AO20" s="381"/>
      <c r="AP20" s="381"/>
      <c r="AQ20" s="381"/>
      <c r="AR20" s="381"/>
      <c r="AS20" s="381"/>
      <c r="AT20" s="381"/>
      <c r="AU20" s="381"/>
      <c r="AV20" s="381"/>
      <c r="AW20" s="381"/>
      <c r="AX20" s="381" t="s">
        <v>398</v>
      </c>
      <c r="AY20" s="381"/>
      <c r="AZ20" s="381"/>
      <c r="BA20" s="381"/>
      <c r="BB20" s="381"/>
      <c r="BC20" s="381"/>
      <c r="BD20" s="381"/>
      <c r="BE20" s="381"/>
      <c r="BF20" s="381"/>
      <c r="BG20" s="381"/>
      <c r="BH20" s="381"/>
      <c r="BI20" s="381"/>
      <c r="BJ20" s="381"/>
      <c r="BK20" s="381"/>
      <c r="BL20" s="381"/>
    </row>
    <row r="21" spans="1:65" x14ac:dyDescent="0.2">
      <c r="A21" s="380">
        <v>1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>
        <v>2</v>
      </c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>
        <v>3</v>
      </c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0"/>
    </row>
    <row r="22" spans="1:65" x14ac:dyDescent="0.2">
      <c r="A22" s="264" t="s">
        <v>256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3">
        <v>2207414</v>
      </c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>
        <v>4237852</v>
      </c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>
        <v>2581287</v>
      </c>
    </row>
    <row r="23" spans="1:65" x14ac:dyDescent="0.2">
      <c r="A23" s="264" t="s">
        <v>257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3">
        <v>-132774</v>
      </c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>
        <v>69863</v>
      </c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>
        <v>-102608</v>
      </c>
    </row>
    <row r="24" spans="1:65" x14ac:dyDescent="0.2">
      <c r="A24" s="264" t="s">
        <v>258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</row>
    <row r="25" spans="1:65" x14ac:dyDescent="0.2">
      <c r="A25" s="362" t="s">
        <v>259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</row>
    <row r="26" spans="1:65" x14ac:dyDescent="0.2">
      <c r="A26" s="362" t="s">
        <v>260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</row>
    <row r="27" spans="1:65" x14ac:dyDescent="0.2">
      <c r="A27" s="264" t="s">
        <v>261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376">
        <v>-38584</v>
      </c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376"/>
      <c r="AX27" s="376">
        <v>369736</v>
      </c>
      <c r="AY27" s="376"/>
      <c r="AZ27" s="376"/>
      <c r="BA27" s="376"/>
      <c r="BB27" s="376"/>
      <c r="BC27" s="376"/>
      <c r="BD27" s="376"/>
      <c r="BE27" s="376"/>
      <c r="BF27" s="376"/>
      <c r="BG27" s="376"/>
      <c r="BH27" s="376"/>
      <c r="BI27" s="376"/>
      <c r="BJ27" s="376"/>
      <c r="BK27" s="376"/>
      <c r="BL27" s="376"/>
    </row>
    <row r="28" spans="1:65" x14ac:dyDescent="0.2">
      <c r="A28" s="264" t="s">
        <v>262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377">
        <v>1072197</v>
      </c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9"/>
      <c r="AX28" s="377">
        <v>1357285</v>
      </c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9"/>
      <c r="BM28">
        <v>1376443</v>
      </c>
    </row>
    <row r="29" spans="1:65" x14ac:dyDescent="0.2">
      <c r="A29" s="362" t="s">
        <v>263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77">
        <v>548902</v>
      </c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9"/>
      <c r="AX29" s="377">
        <v>733424</v>
      </c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9"/>
      <c r="BM29">
        <v>809118</v>
      </c>
    </row>
    <row r="30" spans="1:65" x14ac:dyDescent="0.2">
      <c r="A30" s="362" t="s">
        <v>264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263">
        <v>26233</v>
      </c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>
        <v>22968</v>
      </c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>
        <v>32359</v>
      </c>
    </row>
    <row r="31" spans="1:65" x14ac:dyDescent="0.2">
      <c r="A31" s="264" t="s">
        <v>265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3">
        <v>14962307</v>
      </c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>
        <v>15303671</v>
      </c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>
        <v>15062309</v>
      </c>
    </row>
    <row r="32" spans="1:65" x14ac:dyDescent="0.2">
      <c r="A32" s="264" t="s">
        <v>266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376">
        <v>603708</v>
      </c>
      <c r="AJ32" s="376"/>
      <c r="AK32" s="376"/>
      <c r="AL32" s="376"/>
      <c r="AM32" s="376"/>
      <c r="AN32" s="376"/>
      <c r="AO32" s="376"/>
      <c r="AP32" s="376"/>
      <c r="AQ32" s="376"/>
      <c r="AR32" s="376"/>
      <c r="AS32" s="376"/>
      <c r="AT32" s="376"/>
      <c r="AU32" s="376"/>
      <c r="AV32" s="376"/>
      <c r="AW32" s="376"/>
      <c r="AX32" s="376">
        <v>738039</v>
      </c>
      <c r="AY32" s="376"/>
      <c r="AZ32" s="376"/>
      <c r="BA32" s="376"/>
      <c r="BB32" s="376"/>
      <c r="BC32" s="376"/>
      <c r="BD32" s="376"/>
      <c r="BE32" s="376"/>
      <c r="BF32" s="376"/>
      <c r="BG32" s="376"/>
      <c r="BH32" s="376"/>
      <c r="BI32" s="376"/>
      <c r="BJ32" s="376"/>
      <c r="BK32" s="376"/>
      <c r="BL32" s="376"/>
      <c r="BM32">
        <v>601600</v>
      </c>
    </row>
    <row r="33" spans="1:65" x14ac:dyDescent="0.2">
      <c r="A33" s="362" t="s">
        <v>267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263">
        <v>0</v>
      </c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</row>
    <row r="34" spans="1:65" x14ac:dyDescent="0.2">
      <c r="A34" s="362" t="s">
        <v>268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263">
        <v>0</v>
      </c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</row>
    <row r="35" spans="1:65" x14ac:dyDescent="0.2">
      <c r="A35" s="362" t="s">
        <v>269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263">
        <v>225000</v>
      </c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>
        <v>0</v>
      </c>
    </row>
    <row r="36" spans="1:65" x14ac:dyDescent="0.2">
      <c r="A36" s="362" t="s">
        <v>270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263">
        <f>AI32-AI35</f>
        <v>378708</v>
      </c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>
        <f>AX32-AX35</f>
        <v>738039</v>
      </c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>
        <v>205362</v>
      </c>
    </row>
    <row r="37" spans="1:65" x14ac:dyDescent="0.2">
      <c r="A37" s="264" t="s">
        <v>271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3">
        <v>2836590</v>
      </c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>
        <v>2818042</v>
      </c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>
        <v>3429772</v>
      </c>
    </row>
    <row r="38" spans="1:65" x14ac:dyDescent="0.2">
      <c r="A38" s="362" t="s">
        <v>272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263">
        <v>1757</v>
      </c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>
        <v>4727</v>
      </c>
    </row>
    <row r="39" spans="1:65" x14ac:dyDescent="0.2">
      <c r="A39" s="362" t="s">
        <v>273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263">
        <v>1428049</v>
      </c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>
        <v>1979741</v>
      </c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>
        <v>2001406</v>
      </c>
    </row>
    <row r="40" spans="1:65" x14ac:dyDescent="0.2">
      <c r="A40" s="375" t="s">
        <v>274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377"/>
      <c r="AY40" s="378"/>
      <c r="AZ40" s="378"/>
      <c r="BA40" s="378"/>
      <c r="BB40" s="378"/>
      <c r="BC40" s="378"/>
      <c r="BD40" s="378"/>
      <c r="BE40" s="378"/>
      <c r="BF40" s="378"/>
      <c r="BG40" s="378"/>
      <c r="BH40" s="378"/>
      <c r="BI40" s="378"/>
      <c r="BJ40" s="378"/>
      <c r="BK40" s="378"/>
      <c r="BL40" s="379"/>
    </row>
    <row r="41" spans="1:65" x14ac:dyDescent="0.2">
      <c r="A41" s="375" t="s">
        <v>275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377"/>
      <c r="AY41" s="378"/>
      <c r="AZ41" s="378"/>
      <c r="BA41" s="378"/>
      <c r="BB41" s="378"/>
      <c r="BC41" s="378"/>
      <c r="BD41" s="378"/>
      <c r="BE41" s="378"/>
      <c r="BF41" s="378"/>
      <c r="BG41" s="378"/>
      <c r="BH41" s="378"/>
      <c r="BI41" s="378"/>
      <c r="BJ41" s="378"/>
      <c r="BK41" s="378"/>
      <c r="BL41" s="379"/>
    </row>
    <row r="42" spans="1:65" x14ac:dyDescent="0.2">
      <c r="A42" s="375" t="s">
        <v>276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377"/>
      <c r="AY42" s="378"/>
      <c r="AZ42" s="378"/>
      <c r="BA42" s="378"/>
      <c r="BB42" s="378"/>
      <c r="BC42" s="378"/>
      <c r="BD42" s="378"/>
      <c r="BE42" s="378"/>
      <c r="BF42" s="378"/>
      <c r="BG42" s="378"/>
      <c r="BH42" s="378"/>
      <c r="BI42" s="378"/>
      <c r="BJ42" s="378"/>
      <c r="BK42" s="378"/>
      <c r="BL42" s="379"/>
    </row>
    <row r="43" spans="1:65" x14ac:dyDescent="0.2">
      <c r="A43" s="264" t="s">
        <v>277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</row>
    <row r="44" spans="1:65" x14ac:dyDescent="0.2">
      <c r="A44" s="364" t="s">
        <v>278</v>
      </c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5"/>
      <c r="BD44" s="365"/>
      <c r="BE44" s="365"/>
      <c r="BF44" s="365"/>
      <c r="BG44" s="365"/>
      <c r="BH44" s="365"/>
      <c r="BI44" s="365"/>
      <c r="BJ44" s="365"/>
      <c r="BK44" s="365"/>
      <c r="BL44" s="366"/>
    </row>
    <row r="45" spans="1:65" x14ac:dyDescent="0.2">
      <c r="A45" s="367" t="s">
        <v>279</v>
      </c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8">
        <v>0</v>
      </c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70"/>
      <c r="AX45" s="368">
        <v>0</v>
      </c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70"/>
    </row>
    <row r="46" spans="1:65" x14ac:dyDescent="0.2">
      <c r="A46" s="374" t="s">
        <v>280</v>
      </c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1"/>
      <c r="AJ46" s="372"/>
      <c r="AK46" s="372"/>
      <c r="AL46" s="372"/>
      <c r="AM46" s="372"/>
      <c r="AN46" s="372"/>
      <c r="AO46" s="372"/>
      <c r="AP46" s="372"/>
      <c r="AQ46" s="372"/>
      <c r="AR46" s="372"/>
      <c r="AS46" s="372"/>
      <c r="AT46" s="372"/>
      <c r="AU46" s="372"/>
      <c r="AV46" s="372"/>
      <c r="AW46" s="373"/>
      <c r="AX46" s="371"/>
      <c r="AY46" s="372"/>
      <c r="AZ46" s="372"/>
      <c r="BA46" s="372"/>
      <c r="BB46" s="372"/>
      <c r="BC46" s="372"/>
      <c r="BD46" s="372"/>
      <c r="BE46" s="372"/>
      <c r="BF46" s="372"/>
      <c r="BG46" s="372"/>
      <c r="BH46" s="372"/>
      <c r="BI46" s="372"/>
      <c r="BJ46" s="372"/>
      <c r="BK46" s="372"/>
      <c r="BL46" s="373"/>
    </row>
    <row r="47" spans="1:65" x14ac:dyDescent="0.2">
      <c r="A47" s="264" t="s">
        <v>281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363">
        <v>0</v>
      </c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>
        <v>0</v>
      </c>
      <c r="AY47" s="363"/>
      <c r="AZ47" s="363"/>
      <c r="BA47" s="363"/>
      <c r="BB47" s="363"/>
      <c r="BC47" s="363"/>
      <c r="BD47" s="363"/>
      <c r="BE47" s="363"/>
      <c r="BF47" s="363"/>
      <c r="BG47" s="363"/>
      <c r="BH47" s="363"/>
      <c r="BI47" s="363"/>
      <c r="BJ47" s="363"/>
      <c r="BK47" s="363"/>
      <c r="BL47" s="363"/>
    </row>
    <row r="48" spans="1:65" x14ac:dyDescent="0.2">
      <c r="A48" s="264" t="s">
        <v>282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363">
        <v>2540.5700000000002</v>
      </c>
      <c r="AJ48" s="363"/>
      <c r="AK48" s="363"/>
      <c r="AL48" s="363"/>
      <c r="AM48" s="363"/>
      <c r="AN48" s="363"/>
      <c r="AO48" s="363"/>
      <c r="AP48" s="363"/>
      <c r="AQ48" s="363"/>
      <c r="AR48" s="363"/>
      <c r="AS48" s="363"/>
      <c r="AT48" s="363"/>
      <c r="AU48" s="363"/>
      <c r="AV48" s="363"/>
      <c r="AW48" s="363"/>
      <c r="AX48" s="363">
        <v>8177.63</v>
      </c>
      <c r="AY48" s="363"/>
      <c r="AZ48" s="363"/>
      <c r="BA48" s="363"/>
      <c r="BB48" s="363"/>
      <c r="BC48" s="363"/>
      <c r="BD48" s="363"/>
      <c r="BE48" s="363"/>
      <c r="BF48" s="363"/>
      <c r="BG48" s="363"/>
      <c r="BH48" s="363"/>
      <c r="BI48" s="363"/>
      <c r="BJ48" s="363"/>
      <c r="BK48" s="363"/>
      <c r="BL48" s="363"/>
    </row>
    <row r="49" spans="1:64" x14ac:dyDescent="0.2">
      <c r="A49" s="264" t="s">
        <v>283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363">
        <f>AI45-AI47</f>
        <v>0</v>
      </c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363">
        <f>AX45-AX47</f>
        <v>0</v>
      </c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</row>
    <row r="50" spans="1:64" x14ac:dyDescent="0.2">
      <c r="A50" s="364" t="s">
        <v>284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6"/>
    </row>
    <row r="51" spans="1:64" x14ac:dyDescent="0.2">
      <c r="A51" s="264" t="s">
        <v>285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</row>
    <row r="52" spans="1:64" x14ac:dyDescent="0.2">
      <c r="A52" s="362" t="s">
        <v>286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</row>
    <row r="53" spans="1:64" x14ac:dyDescent="0.2">
      <c r="A53" s="362" t="s">
        <v>287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</row>
    <row r="54" spans="1:64" x14ac:dyDescent="0.2">
      <c r="A54" s="264" t="s">
        <v>288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</row>
    <row r="55" spans="1:64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x14ac:dyDescent="0.2">
      <c r="A56" s="24" t="s">
        <v>289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8" spans="1:64" hidden="1" x14ac:dyDescent="0.2">
      <c r="H58" t="s">
        <v>342</v>
      </c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t="s">
        <v>343</v>
      </c>
    </row>
  </sheetData>
  <mergeCells count="115"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I47:AW47"/>
    <mergeCell ref="AX47:BL47"/>
    <mergeCell ref="A48:AH48"/>
    <mergeCell ref="AI48:AW48"/>
    <mergeCell ref="AX48:BL48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1:AH41"/>
    <mergeCell ref="AI41:AW41"/>
    <mergeCell ref="AX41:BL41"/>
    <mergeCell ref="A42:AH42"/>
    <mergeCell ref="AI42:AW42"/>
    <mergeCell ref="AX42:BL42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5:BL5"/>
    <mergeCell ref="A6:BL6"/>
    <mergeCell ref="AK9:AM9"/>
    <mergeCell ref="AT9:AX9"/>
    <mergeCell ref="BC9:BG9"/>
    <mergeCell ref="AX13:BL13"/>
    <mergeCell ref="A19:AH19"/>
    <mergeCell ref="AI19:AW19"/>
    <mergeCell ref="AX19:BL19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M58"/>
  <sheetViews>
    <sheetView view="pageBreakPreview" topLeftCell="A5" zoomScale="80" zoomScaleNormal="100" zoomScaleSheetLayoutView="80" workbookViewId="0">
      <selection activeCell="A11" sqref="A11:XFD16"/>
    </sheetView>
  </sheetViews>
  <sheetFormatPr defaultRowHeight="12.75" x14ac:dyDescent="0.2"/>
  <cols>
    <col min="1" max="64" width="1.85546875" customWidth="1"/>
    <col min="65" max="65" width="0" hidden="1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247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88</v>
      </c>
    </row>
    <row r="4" spans="1:64" hidden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64" ht="18.75" x14ac:dyDescent="0.3">
      <c r="A5" s="383" t="s">
        <v>393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</row>
    <row r="6" spans="1:64" ht="18.75" x14ac:dyDescent="0.3">
      <c r="A6" s="383" t="s">
        <v>248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</row>
    <row r="7" spans="1:64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</row>
    <row r="8" spans="1:64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64" ht="15.75" x14ac:dyDescent="0.25">
      <c r="A9" s="66"/>
      <c r="B9" s="66"/>
      <c r="C9" s="66"/>
      <c r="D9" s="66"/>
      <c r="E9" s="39"/>
      <c r="F9" s="39"/>
      <c r="G9" s="39"/>
      <c r="H9" s="66"/>
      <c r="I9" s="66"/>
      <c r="J9" s="66"/>
      <c r="K9" s="66"/>
      <c r="L9" s="66"/>
      <c r="M9" s="66"/>
      <c r="N9" s="66"/>
      <c r="O9" s="66"/>
      <c r="P9" s="66"/>
      <c r="Q9" s="39"/>
      <c r="R9" s="39"/>
      <c r="S9" s="66"/>
      <c r="T9" s="66"/>
      <c r="U9" s="66"/>
      <c r="V9" s="66"/>
      <c r="W9" s="66"/>
      <c r="X9" s="66"/>
      <c r="Y9" s="39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2" t="s">
        <v>249</v>
      </c>
      <c r="AK9" s="384" t="s">
        <v>229</v>
      </c>
      <c r="AL9" s="384"/>
      <c r="AM9" s="384"/>
      <c r="AN9" s="63" t="s">
        <v>86</v>
      </c>
      <c r="AO9" s="66"/>
      <c r="AP9" s="66"/>
      <c r="AQ9" s="66"/>
      <c r="AR9" s="66"/>
      <c r="AS9" s="66"/>
      <c r="AT9" s="384" t="s">
        <v>390</v>
      </c>
      <c r="AU9" s="384"/>
      <c r="AV9" s="384"/>
      <c r="AW9" s="384"/>
      <c r="AX9" s="384"/>
      <c r="AY9" s="63" t="s">
        <v>250</v>
      </c>
      <c r="AZ9" s="39"/>
      <c r="BA9" s="39"/>
      <c r="BB9" s="66"/>
      <c r="BC9" s="384" t="s">
        <v>390</v>
      </c>
      <c r="BD9" s="384"/>
      <c r="BE9" s="384"/>
      <c r="BF9" s="384"/>
      <c r="BG9" s="384"/>
      <c r="BH9" s="63" t="s">
        <v>251</v>
      </c>
      <c r="BI9" s="39"/>
      <c r="BJ9" s="39"/>
      <c r="BK9" s="66"/>
      <c r="BL9" s="66"/>
    </row>
    <row r="10" spans="1:64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idden="1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30" t="s">
        <v>32</v>
      </c>
    </row>
    <row r="12" spans="1:64" hidden="1" x14ac:dyDescent="0.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30" t="s">
        <v>338</v>
      </c>
    </row>
    <row r="13" spans="1:64" hidden="1" x14ac:dyDescent="0.2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289" t="s">
        <v>339</v>
      </c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</row>
    <row r="14" spans="1:64" hidden="1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61"/>
      <c r="AS14" s="61"/>
      <c r="AT14" s="61"/>
      <c r="AU14" s="61"/>
      <c r="AV14" s="61"/>
      <c r="AW14" s="61"/>
      <c r="AX14" s="360" t="s">
        <v>2</v>
      </c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</row>
    <row r="15" spans="1:64" hidden="1" x14ac:dyDescent="0.2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30" t="s">
        <v>33</v>
      </c>
      <c r="AS15" s="341"/>
      <c r="AT15" s="341"/>
      <c r="AU15" s="341"/>
      <c r="AV15" s="44" t="s">
        <v>34</v>
      </c>
      <c r="AW15" s="335"/>
      <c r="AX15" s="335"/>
      <c r="AY15" s="335"/>
      <c r="AZ15" s="335"/>
      <c r="BA15" s="335"/>
      <c r="BB15" s="335"/>
      <c r="BC15" s="335"/>
      <c r="BD15" s="335"/>
      <c r="BE15" s="335"/>
      <c r="BF15" s="45"/>
      <c r="BG15" s="46" t="s">
        <v>3</v>
      </c>
      <c r="BH15" s="340"/>
      <c r="BI15" s="340"/>
      <c r="BJ15" s="44" t="s">
        <v>4</v>
      </c>
      <c r="BK15" s="45"/>
      <c r="BL15" s="65"/>
    </row>
    <row r="16" spans="1:64" hidden="1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30" t="s">
        <v>80</v>
      </c>
    </row>
    <row r="17" spans="1:65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65" x14ac:dyDescent="0.2">
      <c r="A18" s="382" t="s">
        <v>252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</row>
    <row r="19" spans="1:65" x14ac:dyDescent="0.2">
      <c r="A19" s="381" t="s">
        <v>253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 t="s">
        <v>254</v>
      </c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81"/>
      <c r="AU19" s="381"/>
      <c r="AV19" s="381"/>
      <c r="AW19" s="381"/>
      <c r="AX19" s="381" t="s">
        <v>397</v>
      </c>
      <c r="AY19" s="381"/>
      <c r="AZ19" s="381"/>
      <c r="BA19" s="381"/>
      <c r="BB19" s="381"/>
      <c r="BC19" s="381"/>
      <c r="BD19" s="381"/>
      <c r="BE19" s="381"/>
      <c r="BF19" s="381"/>
      <c r="BG19" s="381"/>
      <c r="BH19" s="381"/>
      <c r="BI19" s="381"/>
      <c r="BJ19" s="381"/>
      <c r="BK19" s="381"/>
      <c r="BL19" s="381"/>
    </row>
    <row r="20" spans="1:65" x14ac:dyDescent="0.2">
      <c r="A20" s="381"/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 t="s">
        <v>255</v>
      </c>
      <c r="AJ20" s="381"/>
      <c r="AK20" s="381"/>
      <c r="AL20" s="381"/>
      <c r="AM20" s="381"/>
      <c r="AN20" s="381"/>
      <c r="AO20" s="381"/>
      <c r="AP20" s="381"/>
      <c r="AQ20" s="381"/>
      <c r="AR20" s="381"/>
      <c r="AS20" s="381"/>
      <c r="AT20" s="381"/>
      <c r="AU20" s="381"/>
      <c r="AV20" s="381"/>
      <c r="AW20" s="381"/>
      <c r="AX20" s="381" t="s">
        <v>398</v>
      </c>
      <c r="AY20" s="381"/>
      <c r="AZ20" s="381"/>
      <c r="BA20" s="381"/>
      <c r="BB20" s="381"/>
      <c r="BC20" s="381"/>
      <c r="BD20" s="381"/>
      <c r="BE20" s="381"/>
      <c r="BF20" s="381"/>
      <c r="BG20" s="381"/>
      <c r="BH20" s="381"/>
      <c r="BI20" s="381"/>
      <c r="BJ20" s="381"/>
      <c r="BK20" s="381"/>
      <c r="BL20" s="381"/>
    </row>
    <row r="21" spans="1:65" x14ac:dyDescent="0.2">
      <c r="A21" s="380">
        <v>1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>
        <v>2</v>
      </c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>
        <v>3</v>
      </c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0"/>
    </row>
    <row r="22" spans="1:65" x14ac:dyDescent="0.2">
      <c r="A22" s="264" t="s">
        <v>256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3">
        <v>4237852</v>
      </c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>
        <v>4237852</v>
      </c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>
        <v>2581287</v>
      </c>
    </row>
    <row r="23" spans="1:65" x14ac:dyDescent="0.2">
      <c r="A23" s="264" t="s">
        <v>257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3">
        <v>69863</v>
      </c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>
        <v>69863</v>
      </c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>
        <v>-102608</v>
      </c>
    </row>
    <row r="24" spans="1:65" x14ac:dyDescent="0.2">
      <c r="A24" s="264" t="s">
        <v>258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</row>
    <row r="25" spans="1:65" x14ac:dyDescent="0.2">
      <c r="A25" s="362" t="s">
        <v>259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</row>
    <row r="26" spans="1:65" x14ac:dyDescent="0.2">
      <c r="A26" s="362" t="s">
        <v>260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</row>
    <row r="27" spans="1:65" x14ac:dyDescent="0.2">
      <c r="A27" s="264" t="s">
        <v>261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376">
        <v>369736</v>
      </c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376"/>
      <c r="AX27" s="376">
        <v>369736</v>
      </c>
      <c r="AY27" s="376"/>
      <c r="AZ27" s="376"/>
      <c r="BA27" s="376"/>
      <c r="BB27" s="376"/>
      <c r="BC27" s="376"/>
      <c r="BD27" s="376"/>
      <c r="BE27" s="376"/>
      <c r="BF27" s="376"/>
      <c r="BG27" s="376"/>
      <c r="BH27" s="376"/>
      <c r="BI27" s="376"/>
      <c r="BJ27" s="376"/>
      <c r="BK27" s="376"/>
      <c r="BL27" s="376"/>
    </row>
    <row r="28" spans="1:65" x14ac:dyDescent="0.2">
      <c r="A28" s="264" t="s">
        <v>262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377">
        <v>1357285</v>
      </c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9"/>
      <c r="AX28" s="377">
        <v>1357285</v>
      </c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9"/>
      <c r="BM28">
        <v>1376443</v>
      </c>
    </row>
    <row r="29" spans="1:65" x14ac:dyDescent="0.2">
      <c r="A29" s="362" t="s">
        <v>263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77">
        <v>733424</v>
      </c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9"/>
      <c r="AX29" s="377">
        <v>733424</v>
      </c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9"/>
      <c r="BM29">
        <v>809118</v>
      </c>
    </row>
    <row r="30" spans="1:65" x14ac:dyDescent="0.2">
      <c r="A30" s="362" t="s">
        <v>264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263">
        <v>22968</v>
      </c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>
        <v>22968</v>
      </c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>
        <v>32359</v>
      </c>
    </row>
    <row r="31" spans="1:65" x14ac:dyDescent="0.2">
      <c r="A31" s="264" t="s">
        <v>265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3">
        <v>15303671</v>
      </c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>
        <v>15303671</v>
      </c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>
        <v>15062309</v>
      </c>
    </row>
    <row r="32" spans="1:65" x14ac:dyDescent="0.2">
      <c r="A32" s="264" t="s">
        <v>266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376">
        <v>738039</v>
      </c>
      <c r="AJ32" s="376"/>
      <c r="AK32" s="376"/>
      <c r="AL32" s="376"/>
      <c r="AM32" s="376"/>
      <c r="AN32" s="376"/>
      <c r="AO32" s="376"/>
      <c r="AP32" s="376"/>
      <c r="AQ32" s="376"/>
      <c r="AR32" s="376"/>
      <c r="AS32" s="376"/>
      <c r="AT32" s="376"/>
      <c r="AU32" s="376"/>
      <c r="AV32" s="376"/>
      <c r="AW32" s="376"/>
      <c r="AX32" s="376">
        <v>738039</v>
      </c>
      <c r="AY32" s="376"/>
      <c r="AZ32" s="376"/>
      <c r="BA32" s="376"/>
      <c r="BB32" s="376"/>
      <c r="BC32" s="376"/>
      <c r="BD32" s="376"/>
      <c r="BE32" s="376"/>
      <c r="BF32" s="376"/>
      <c r="BG32" s="376"/>
      <c r="BH32" s="376"/>
      <c r="BI32" s="376"/>
      <c r="BJ32" s="376"/>
      <c r="BK32" s="376"/>
      <c r="BL32" s="376"/>
      <c r="BM32">
        <v>601600</v>
      </c>
    </row>
    <row r="33" spans="1:65" x14ac:dyDescent="0.2">
      <c r="A33" s="362" t="s">
        <v>267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</row>
    <row r="34" spans="1:65" x14ac:dyDescent="0.2">
      <c r="A34" s="362" t="s">
        <v>268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</row>
    <row r="35" spans="1:65" x14ac:dyDescent="0.2">
      <c r="A35" s="362" t="s">
        <v>269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>
        <v>0</v>
      </c>
    </row>
    <row r="36" spans="1:65" x14ac:dyDescent="0.2">
      <c r="A36" s="362" t="s">
        <v>270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263">
        <f>AI32-AI35</f>
        <v>738039</v>
      </c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>
        <f>AX32-AX35</f>
        <v>738039</v>
      </c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>
        <v>205362</v>
      </c>
    </row>
    <row r="37" spans="1:65" x14ac:dyDescent="0.2">
      <c r="A37" s="264" t="s">
        <v>271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3">
        <v>2818042</v>
      </c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>
        <v>2818042</v>
      </c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>
        <v>3429772</v>
      </c>
    </row>
    <row r="38" spans="1:65" x14ac:dyDescent="0.2">
      <c r="A38" s="362" t="s">
        <v>272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>
        <v>4727</v>
      </c>
    </row>
    <row r="39" spans="1:65" x14ac:dyDescent="0.2">
      <c r="A39" s="362" t="s">
        <v>273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263">
        <v>1979741</v>
      </c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>
        <v>1979741</v>
      </c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>
        <v>2001406</v>
      </c>
    </row>
    <row r="40" spans="1:65" x14ac:dyDescent="0.2">
      <c r="A40" s="375" t="s">
        <v>274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</row>
    <row r="41" spans="1:65" x14ac:dyDescent="0.2">
      <c r="A41" s="375" t="s">
        <v>275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</row>
    <row r="42" spans="1:65" x14ac:dyDescent="0.2">
      <c r="A42" s="375" t="s">
        <v>276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</row>
    <row r="43" spans="1:65" x14ac:dyDescent="0.2">
      <c r="A43" s="264" t="s">
        <v>277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</row>
    <row r="44" spans="1:65" x14ac:dyDescent="0.2">
      <c r="A44" s="364" t="s">
        <v>278</v>
      </c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5"/>
      <c r="BD44" s="365"/>
      <c r="BE44" s="365"/>
      <c r="BF44" s="365"/>
      <c r="BG44" s="365"/>
      <c r="BH44" s="365"/>
      <c r="BI44" s="365"/>
      <c r="BJ44" s="365"/>
      <c r="BK44" s="365"/>
      <c r="BL44" s="366"/>
    </row>
    <row r="45" spans="1:65" x14ac:dyDescent="0.2">
      <c r="A45" s="367" t="s">
        <v>279</v>
      </c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8">
        <v>0</v>
      </c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70"/>
      <c r="AX45" s="368" t="s">
        <v>399</v>
      </c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70"/>
    </row>
    <row r="46" spans="1:65" x14ac:dyDescent="0.2">
      <c r="A46" s="374" t="s">
        <v>280</v>
      </c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1"/>
      <c r="AJ46" s="372"/>
      <c r="AK46" s="372"/>
      <c r="AL46" s="372"/>
      <c r="AM46" s="372"/>
      <c r="AN46" s="372"/>
      <c r="AO46" s="372"/>
      <c r="AP46" s="372"/>
      <c r="AQ46" s="372"/>
      <c r="AR46" s="372"/>
      <c r="AS46" s="372"/>
      <c r="AT46" s="372"/>
      <c r="AU46" s="372"/>
      <c r="AV46" s="372"/>
      <c r="AW46" s="373"/>
      <c r="AX46" s="371"/>
      <c r="AY46" s="372"/>
      <c r="AZ46" s="372"/>
      <c r="BA46" s="372"/>
      <c r="BB46" s="372"/>
      <c r="BC46" s="372"/>
      <c r="BD46" s="372"/>
      <c r="BE46" s="372"/>
      <c r="BF46" s="372"/>
      <c r="BG46" s="372"/>
      <c r="BH46" s="372"/>
      <c r="BI46" s="372"/>
      <c r="BJ46" s="372"/>
      <c r="BK46" s="372"/>
      <c r="BL46" s="373"/>
    </row>
    <row r="47" spans="1:65" x14ac:dyDescent="0.2">
      <c r="A47" s="264" t="s">
        <v>281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3"/>
      <c r="AV47" s="363"/>
      <c r="AW47" s="363"/>
      <c r="AX47" s="363">
        <f>AI47</f>
        <v>0</v>
      </c>
      <c r="AY47" s="363"/>
      <c r="AZ47" s="363"/>
      <c r="BA47" s="363"/>
      <c r="BB47" s="363"/>
      <c r="BC47" s="363"/>
      <c r="BD47" s="363"/>
      <c r="BE47" s="363"/>
      <c r="BF47" s="363"/>
      <c r="BG47" s="363"/>
      <c r="BH47" s="363"/>
      <c r="BI47" s="363"/>
      <c r="BJ47" s="363"/>
      <c r="BK47" s="363"/>
      <c r="BL47" s="363"/>
    </row>
    <row r="48" spans="1:65" x14ac:dyDescent="0.2">
      <c r="A48" s="264" t="s">
        <v>282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363">
        <v>2589.85</v>
      </c>
      <c r="AJ48" s="363"/>
      <c r="AK48" s="363"/>
      <c r="AL48" s="363"/>
      <c r="AM48" s="363"/>
      <c r="AN48" s="363"/>
      <c r="AO48" s="363"/>
      <c r="AP48" s="363"/>
      <c r="AQ48" s="363"/>
      <c r="AR48" s="363"/>
      <c r="AS48" s="363"/>
      <c r="AT48" s="363"/>
      <c r="AU48" s="363"/>
      <c r="AV48" s="363"/>
      <c r="AW48" s="363"/>
      <c r="AX48" s="363">
        <v>8177.63</v>
      </c>
      <c r="AY48" s="363"/>
      <c r="AZ48" s="363"/>
      <c r="BA48" s="363"/>
      <c r="BB48" s="363"/>
      <c r="BC48" s="363"/>
      <c r="BD48" s="363"/>
      <c r="BE48" s="363"/>
      <c r="BF48" s="363"/>
      <c r="BG48" s="363"/>
      <c r="BH48" s="363"/>
      <c r="BI48" s="363"/>
      <c r="BJ48" s="363"/>
      <c r="BK48" s="363"/>
      <c r="BL48" s="363"/>
    </row>
    <row r="49" spans="1:64" x14ac:dyDescent="0.2">
      <c r="A49" s="264" t="s">
        <v>283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363">
        <f>AI45-AI47</f>
        <v>0</v>
      </c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363">
        <v>0</v>
      </c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</row>
    <row r="50" spans="1:64" x14ac:dyDescent="0.2">
      <c r="A50" s="364" t="s">
        <v>284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6"/>
    </row>
    <row r="51" spans="1:64" x14ac:dyDescent="0.2">
      <c r="A51" s="264" t="s">
        <v>285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</row>
    <row r="52" spans="1:64" x14ac:dyDescent="0.2">
      <c r="A52" s="362" t="s">
        <v>286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</row>
    <row r="53" spans="1:64" x14ac:dyDescent="0.2">
      <c r="A53" s="362" t="s">
        <v>287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</row>
    <row r="54" spans="1:64" x14ac:dyDescent="0.2">
      <c r="A54" s="264" t="s">
        <v>288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</row>
    <row r="55" spans="1:64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64" x14ac:dyDescent="0.2">
      <c r="A56" s="24" t="s">
        <v>289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8" spans="1:64" hidden="1" x14ac:dyDescent="0.2">
      <c r="H58" t="s">
        <v>342</v>
      </c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t="s">
        <v>343</v>
      </c>
    </row>
  </sheetData>
  <mergeCells count="115"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  <mergeCell ref="A49:AH49"/>
    <mergeCell ref="AI49:AW49"/>
    <mergeCell ref="AX49:BL49"/>
    <mergeCell ref="A50:BL50"/>
    <mergeCell ref="A51:AH51"/>
    <mergeCell ref="AI51:AW51"/>
    <mergeCell ref="AX51:BL51"/>
    <mergeCell ref="A47:AH47"/>
    <mergeCell ref="AI47:AW47"/>
    <mergeCell ref="AX47:BL47"/>
    <mergeCell ref="A48:AH48"/>
    <mergeCell ref="AI48:AW48"/>
    <mergeCell ref="AX48:BL48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1:AH41"/>
    <mergeCell ref="AI41:AW41"/>
    <mergeCell ref="AX41:BL41"/>
    <mergeCell ref="A42:AH42"/>
    <mergeCell ref="AI42:AW42"/>
    <mergeCell ref="AX42:BL42"/>
    <mergeCell ref="A39:AH39"/>
    <mergeCell ref="AI39:AW39"/>
    <mergeCell ref="AX39:BL39"/>
    <mergeCell ref="A40:AH40"/>
    <mergeCell ref="AI40:AW40"/>
    <mergeCell ref="AX40:BL40"/>
    <mergeCell ref="A37:AH37"/>
    <mergeCell ref="AI37:AW37"/>
    <mergeCell ref="AX37:BL37"/>
    <mergeCell ref="A38:AH38"/>
    <mergeCell ref="AI38:AW38"/>
    <mergeCell ref="AX38:BL38"/>
    <mergeCell ref="A35:AH35"/>
    <mergeCell ref="AI35:AW35"/>
    <mergeCell ref="AX35:BL35"/>
    <mergeCell ref="A36:AH36"/>
    <mergeCell ref="AI36:AW36"/>
    <mergeCell ref="AX36:BL36"/>
    <mergeCell ref="A33:AH33"/>
    <mergeCell ref="AI33:AW33"/>
    <mergeCell ref="AX33:BL33"/>
    <mergeCell ref="A34:AH34"/>
    <mergeCell ref="AI34:AW34"/>
    <mergeCell ref="AX34:BL34"/>
    <mergeCell ref="A31:AH31"/>
    <mergeCell ref="AI31:AW31"/>
    <mergeCell ref="AX31:BL31"/>
    <mergeCell ref="A32:AH32"/>
    <mergeCell ref="AI32:AW32"/>
    <mergeCell ref="AX32:BL32"/>
    <mergeCell ref="A29:AH29"/>
    <mergeCell ref="AI29:AW29"/>
    <mergeCell ref="AX29:BL29"/>
    <mergeCell ref="A30:AH30"/>
    <mergeCell ref="AI30:AW30"/>
    <mergeCell ref="AX30:BL30"/>
    <mergeCell ref="A27:AH27"/>
    <mergeCell ref="AI27:AW27"/>
    <mergeCell ref="AX27:BL27"/>
    <mergeCell ref="A28:AH28"/>
    <mergeCell ref="AI28:AW28"/>
    <mergeCell ref="AX28:BL28"/>
    <mergeCell ref="A25:AH25"/>
    <mergeCell ref="AI25:AW25"/>
    <mergeCell ref="AX25:BL25"/>
    <mergeCell ref="A26:AH26"/>
    <mergeCell ref="AI26:AW26"/>
    <mergeCell ref="AX26:BL26"/>
    <mergeCell ref="A23:AH23"/>
    <mergeCell ref="AI23:AW23"/>
    <mergeCell ref="AX23:BL23"/>
    <mergeCell ref="A24:AH24"/>
    <mergeCell ref="AI24:AW24"/>
    <mergeCell ref="AX24:BL24"/>
    <mergeCell ref="A21:AH21"/>
    <mergeCell ref="AI21:AW21"/>
    <mergeCell ref="AX21:BL21"/>
    <mergeCell ref="A22:AH22"/>
    <mergeCell ref="AI22:AW22"/>
    <mergeCell ref="AX22:BL22"/>
    <mergeCell ref="A20:AH20"/>
    <mergeCell ref="AI20:AW20"/>
    <mergeCell ref="AX20:BL20"/>
    <mergeCell ref="AX14:BL14"/>
    <mergeCell ref="AS15:AU15"/>
    <mergeCell ref="AW15:BE15"/>
    <mergeCell ref="BH15:BI15"/>
    <mergeCell ref="A18:AH18"/>
    <mergeCell ref="AI18:AW18"/>
    <mergeCell ref="AX18:BL18"/>
    <mergeCell ref="A5:BL5"/>
    <mergeCell ref="A6:BL6"/>
    <mergeCell ref="AK9:AM9"/>
    <mergeCell ref="AT9:AX9"/>
    <mergeCell ref="BC9:BG9"/>
    <mergeCell ref="AX13:BL13"/>
    <mergeCell ref="A19:AH19"/>
    <mergeCell ref="AI19:AW19"/>
    <mergeCell ref="AX19:BL19"/>
  </mergeCells>
  <printOptions horizontalCentered="1"/>
  <pageMargins left="0.70866141732283472" right="0.31496062992125984" top="0.74803149606299213" bottom="0.74803149606299213" header="0.31496062992125984" footer="0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5"/>
  <sheetViews>
    <sheetView tabSelected="1" topLeftCell="A6" zoomScaleNormal="100" workbookViewId="0">
      <selection activeCell="AM34" sqref="AM34"/>
    </sheetView>
  </sheetViews>
  <sheetFormatPr defaultRowHeight="12.75" x14ac:dyDescent="0.2"/>
  <cols>
    <col min="1" max="64" width="1.85546875" customWidth="1"/>
  </cols>
  <sheetData>
    <row r="1" spans="1:64" hidden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8" t="s">
        <v>290</v>
      </c>
    </row>
    <row r="2" spans="1:64" hidden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 t="s">
        <v>26</v>
      </c>
    </row>
    <row r="3" spans="1:64" hidden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 t="s">
        <v>88</v>
      </c>
    </row>
    <row r="4" spans="1:64" hidden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hidden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ht="18.75" x14ac:dyDescent="0.3">
      <c r="A6" s="383" t="s">
        <v>413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</row>
    <row r="7" spans="1:64" ht="18.75" x14ac:dyDescent="0.3">
      <c r="A7" s="383" t="s">
        <v>248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</row>
    <row r="8" spans="1:64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64" hidden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30" t="s">
        <v>32</v>
      </c>
    </row>
    <row r="11" spans="1:64" hidden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30" t="s">
        <v>338</v>
      </c>
    </row>
    <row r="12" spans="1:64" hidden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89" t="s">
        <v>339</v>
      </c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</row>
    <row r="13" spans="1:64" hidden="1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3"/>
      <c r="AS13" s="43"/>
      <c r="AT13" s="43"/>
      <c r="AU13" s="43"/>
      <c r="AV13" s="43"/>
      <c r="AW13" s="43"/>
      <c r="AX13" s="360" t="s">
        <v>2</v>
      </c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</row>
    <row r="14" spans="1:64" hidden="1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 t="s">
        <v>33</v>
      </c>
      <c r="AS14" s="341"/>
      <c r="AT14" s="341"/>
      <c r="AU14" s="341"/>
      <c r="AV14" s="44" t="s">
        <v>34</v>
      </c>
      <c r="AW14" s="335"/>
      <c r="AX14" s="335"/>
      <c r="AY14" s="335"/>
      <c r="AZ14" s="335"/>
      <c r="BA14" s="335"/>
      <c r="BB14" s="335"/>
      <c r="BC14" s="335"/>
      <c r="BD14" s="335"/>
      <c r="BE14" s="335"/>
      <c r="BF14" s="45"/>
      <c r="BG14" s="46" t="s">
        <v>3</v>
      </c>
      <c r="BH14" s="340"/>
      <c r="BI14" s="340"/>
      <c r="BJ14" s="44" t="s">
        <v>4</v>
      </c>
      <c r="BK14" s="45"/>
      <c r="BL14" s="29"/>
    </row>
    <row r="15" spans="1:64" hidden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30" t="s">
        <v>80</v>
      </c>
    </row>
    <row r="16" spans="1:6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x14ac:dyDescent="0.2">
      <c r="A17" s="393" t="s">
        <v>219</v>
      </c>
      <c r="B17" s="393"/>
      <c r="C17" s="393" t="s">
        <v>291</v>
      </c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4" t="s">
        <v>292</v>
      </c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6"/>
      <c r="AE17" s="394" t="s">
        <v>293</v>
      </c>
      <c r="AF17" s="395"/>
      <c r="AG17" s="395"/>
      <c r="AH17" s="395"/>
      <c r="AI17" s="395"/>
      <c r="AJ17" s="395"/>
      <c r="AK17" s="395"/>
      <c r="AL17" s="395"/>
      <c r="AM17" s="395"/>
      <c r="AN17" s="396"/>
      <c r="AO17" s="394" t="s">
        <v>294</v>
      </c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6"/>
    </row>
    <row r="18" spans="1:64" x14ac:dyDescent="0.2">
      <c r="A18" s="388" t="s">
        <v>223</v>
      </c>
      <c r="B18" s="388"/>
      <c r="C18" s="388" t="s">
        <v>295</v>
      </c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90" t="s">
        <v>296</v>
      </c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2"/>
      <c r="AE18" s="390" t="s">
        <v>297</v>
      </c>
      <c r="AF18" s="391"/>
      <c r="AG18" s="391"/>
      <c r="AH18" s="391"/>
      <c r="AI18" s="391"/>
      <c r="AJ18" s="391"/>
      <c r="AK18" s="391"/>
      <c r="AL18" s="391"/>
      <c r="AM18" s="391"/>
      <c r="AN18" s="392"/>
      <c r="AO18" s="390" t="s">
        <v>298</v>
      </c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2"/>
    </row>
    <row r="19" spans="1:64" x14ac:dyDescent="0.2">
      <c r="A19" s="388"/>
      <c r="B19" s="388"/>
      <c r="C19" s="388" t="s">
        <v>299</v>
      </c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 t="s">
        <v>113</v>
      </c>
      <c r="P19" s="388"/>
      <c r="Q19" s="388"/>
      <c r="R19" s="388"/>
      <c r="S19" s="388"/>
      <c r="T19" s="388" t="s">
        <v>300</v>
      </c>
      <c r="U19" s="388"/>
      <c r="V19" s="388"/>
      <c r="W19" s="388"/>
      <c r="X19" s="388"/>
      <c r="Y19" s="388"/>
      <c r="Z19" s="388" t="s">
        <v>301</v>
      </c>
      <c r="AA19" s="388"/>
      <c r="AB19" s="388"/>
      <c r="AC19" s="388"/>
      <c r="AD19" s="388"/>
      <c r="AE19" s="388" t="s">
        <v>302</v>
      </c>
      <c r="AF19" s="388"/>
      <c r="AG19" s="388"/>
      <c r="AH19" s="388"/>
      <c r="AI19" s="388"/>
      <c r="AJ19" s="388" t="s">
        <v>302</v>
      </c>
      <c r="AK19" s="388"/>
      <c r="AL19" s="388"/>
      <c r="AM19" s="388"/>
      <c r="AN19" s="388"/>
      <c r="AO19" s="388" t="s">
        <v>303</v>
      </c>
      <c r="AP19" s="388"/>
      <c r="AQ19" s="388"/>
      <c r="AR19" s="388"/>
      <c r="AS19" s="388"/>
      <c r="AT19" s="388"/>
      <c r="AU19" s="388" t="s">
        <v>304</v>
      </c>
      <c r="AV19" s="388"/>
      <c r="AW19" s="388"/>
      <c r="AX19" s="388"/>
      <c r="AY19" s="388"/>
      <c r="AZ19" s="388"/>
      <c r="BA19" s="388" t="s">
        <v>305</v>
      </c>
      <c r="BB19" s="388"/>
      <c r="BC19" s="388"/>
      <c r="BD19" s="388"/>
      <c r="BE19" s="388"/>
      <c r="BF19" s="388"/>
      <c r="BG19" s="388" t="s">
        <v>306</v>
      </c>
      <c r="BH19" s="388"/>
      <c r="BI19" s="388"/>
      <c r="BJ19" s="388"/>
      <c r="BK19" s="388"/>
      <c r="BL19" s="388"/>
    </row>
    <row r="20" spans="1:64" x14ac:dyDescent="0.2">
      <c r="A20" s="388"/>
      <c r="B20" s="388"/>
      <c r="C20" s="388" t="s">
        <v>307</v>
      </c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 t="s">
        <v>124</v>
      </c>
      <c r="P20" s="388"/>
      <c r="Q20" s="388"/>
      <c r="R20" s="388"/>
      <c r="S20" s="388"/>
      <c r="T20" s="388" t="s">
        <v>308</v>
      </c>
      <c r="U20" s="388"/>
      <c r="V20" s="388"/>
      <c r="W20" s="388"/>
      <c r="X20" s="388"/>
      <c r="Y20" s="388"/>
      <c r="Z20" s="388" t="s">
        <v>309</v>
      </c>
      <c r="AA20" s="388"/>
      <c r="AB20" s="388"/>
      <c r="AC20" s="388"/>
      <c r="AD20" s="388"/>
      <c r="AE20" s="388" t="s">
        <v>310</v>
      </c>
      <c r="AF20" s="388"/>
      <c r="AG20" s="388"/>
      <c r="AH20" s="388"/>
      <c r="AI20" s="388"/>
      <c r="AJ20" s="388" t="s">
        <v>311</v>
      </c>
      <c r="AK20" s="388"/>
      <c r="AL20" s="388"/>
      <c r="AM20" s="388"/>
      <c r="AN20" s="388"/>
      <c r="AO20" s="388" t="s">
        <v>312</v>
      </c>
      <c r="AP20" s="388"/>
      <c r="AQ20" s="388"/>
      <c r="AR20" s="388"/>
      <c r="AS20" s="388"/>
      <c r="AT20" s="388"/>
      <c r="AU20" s="388" t="s">
        <v>313</v>
      </c>
      <c r="AV20" s="388"/>
      <c r="AW20" s="388"/>
      <c r="AX20" s="388"/>
      <c r="AY20" s="388"/>
      <c r="AZ20" s="388"/>
      <c r="BA20" s="388" t="s">
        <v>314</v>
      </c>
      <c r="BB20" s="388"/>
      <c r="BC20" s="388"/>
      <c r="BD20" s="388"/>
      <c r="BE20" s="388"/>
      <c r="BF20" s="388"/>
      <c r="BG20" s="388" t="s">
        <v>315</v>
      </c>
      <c r="BH20" s="388"/>
      <c r="BI20" s="388"/>
      <c r="BJ20" s="388"/>
      <c r="BK20" s="388"/>
      <c r="BL20" s="388"/>
    </row>
    <row r="21" spans="1:64" x14ac:dyDescent="0.2">
      <c r="A21" s="388"/>
      <c r="B21" s="388"/>
      <c r="C21" s="388" t="s">
        <v>280</v>
      </c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 t="s">
        <v>316</v>
      </c>
      <c r="P21" s="388"/>
      <c r="Q21" s="388"/>
      <c r="R21" s="388"/>
      <c r="S21" s="388"/>
      <c r="T21" s="388" t="s">
        <v>317</v>
      </c>
      <c r="U21" s="388"/>
      <c r="V21" s="388"/>
      <c r="W21" s="388"/>
      <c r="X21" s="388"/>
      <c r="Y21" s="388"/>
      <c r="Z21" s="388" t="s">
        <v>140</v>
      </c>
      <c r="AA21" s="388"/>
      <c r="AB21" s="388"/>
      <c r="AC21" s="388"/>
      <c r="AD21" s="388"/>
      <c r="AE21" s="388" t="s">
        <v>318</v>
      </c>
      <c r="AF21" s="388"/>
      <c r="AG21" s="388"/>
      <c r="AH21" s="388"/>
      <c r="AI21" s="388"/>
      <c r="AJ21" s="388" t="s">
        <v>319</v>
      </c>
      <c r="AK21" s="388"/>
      <c r="AL21" s="388"/>
      <c r="AM21" s="388"/>
      <c r="AN21" s="388"/>
      <c r="AO21" s="388" t="s">
        <v>320</v>
      </c>
      <c r="AP21" s="388"/>
      <c r="AQ21" s="388"/>
      <c r="AR21" s="388"/>
      <c r="AS21" s="388"/>
      <c r="AT21" s="388"/>
      <c r="AU21" s="388" t="s">
        <v>321</v>
      </c>
      <c r="AV21" s="388"/>
      <c r="AW21" s="388"/>
      <c r="AX21" s="388"/>
      <c r="AY21" s="388"/>
      <c r="AZ21" s="388"/>
      <c r="BA21" s="388" t="s">
        <v>322</v>
      </c>
      <c r="BB21" s="388"/>
      <c r="BC21" s="388"/>
      <c r="BD21" s="388"/>
      <c r="BE21" s="388"/>
      <c r="BF21" s="388"/>
      <c r="BG21" s="388" t="s">
        <v>318</v>
      </c>
      <c r="BH21" s="388"/>
      <c r="BI21" s="388"/>
      <c r="BJ21" s="388"/>
      <c r="BK21" s="388"/>
      <c r="BL21" s="388"/>
    </row>
    <row r="22" spans="1:64" x14ac:dyDescent="0.2">
      <c r="A22" s="388"/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 t="s">
        <v>323</v>
      </c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 t="s">
        <v>324</v>
      </c>
      <c r="AF22" s="388"/>
      <c r="AG22" s="388"/>
      <c r="AH22" s="388"/>
      <c r="AI22" s="388"/>
      <c r="AJ22" s="388" t="s">
        <v>142</v>
      </c>
      <c r="AK22" s="388"/>
      <c r="AL22" s="388"/>
      <c r="AM22" s="388"/>
      <c r="AN22" s="388"/>
      <c r="AO22" s="388" t="s">
        <v>325</v>
      </c>
      <c r="AP22" s="388"/>
      <c r="AQ22" s="388"/>
      <c r="AR22" s="388"/>
      <c r="AS22" s="388"/>
      <c r="AT22" s="388"/>
      <c r="AU22" s="388" t="s">
        <v>326</v>
      </c>
      <c r="AV22" s="388"/>
      <c r="AW22" s="388"/>
      <c r="AX22" s="388"/>
      <c r="AY22" s="388"/>
      <c r="AZ22" s="388"/>
      <c r="BA22" s="388" t="s">
        <v>327</v>
      </c>
      <c r="BB22" s="388"/>
      <c r="BC22" s="388"/>
      <c r="BD22" s="388"/>
      <c r="BE22" s="388"/>
      <c r="BF22" s="388"/>
      <c r="BG22" s="388" t="s">
        <v>328</v>
      </c>
      <c r="BH22" s="388"/>
      <c r="BI22" s="388"/>
      <c r="BJ22" s="388"/>
      <c r="BK22" s="388"/>
      <c r="BL22" s="388"/>
    </row>
    <row r="23" spans="1:64" x14ac:dyDescent="0.2">
      <c r="A23" s="388"/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 t="s">
        <v>329</v>
      </c>
      <c r="AP23" s="388"/>
      <c r="AQ23" s="388"/>
      <c r="AR23" s="388"/>
      <c r="AS23" s="388"/>
      <c r="AT23" s="388"/>
      <c r="AU23" s="388" t="s">
        <v>330</v>
      </c>
      <c r="AV23" s="388"/>
      <c r="AW23" s="388"/>
      <c r="AX23" s="388"/>
      <c r="AY23" s="388"/>
      <c r="AZ23" s="388"/>
      <c r="BA23" s="388" t="s">
        <v>331</v>
      </c>
      <c r="BB23" s="388"/>
      <c r="BC23" s="388"/>
      <c r="BD23" s="388"/>
      <c r="BE23" s="388"/>
      <c r="BF23" s="388"/>
      <c r="BG23" s="388" t="s">
        <v>332</v>
      </c>
      <c r="BH23" s="388"/>
      <c r="BI23" s="388"/>
      <c r="BJ23" s="388"/>
      <c r="BK23" s="388"/>
      <c r="BL23" s="388"/>
    </row>
    <row r="24" spans="1:64" x14ac:dyDescent="0.2">
      <c r="A24" s="388"/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 t="s">
        <v>333</v>
      </c>
      <c r="AP24" s="388"/>
      <c r="AQ24" s="388"/>
      <c r="AR24" s="388"/>
      <c r="AS24" s="388"/>
      <c r="AT24" s="388"/>
      <c r="AU24" s="388" t="s">
        <v>332</v>
      </c>
      <c r="AV24" s="388"/>
      <c r="AW24" s="388"/>
      <c r="AX24" s="388"/>
      <c r="AY24" s="388"/>
      <c r="AZ24" s="388"/>
      <c r="BA24" s="388" t="s">
        <v>334</v>
      </c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</row>
    <row r="25" spans="1:64" x14ac:dyDescent="0.2">
      <c r="A25" s="388"/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 t="s">
        <v>332</v>
      </c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 t="s">
        <v>335</v>
      </c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</row>
    <row r="26" spans="1:64" x14ac:dyDescent="0.2">
      <c r="A26" s="388"/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 t="s">
        <v>336</v>
      </c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</row>
    <row r="27" spans="1:64" x14ac:dyDescent="0.2">
      <c r="A27" s="388"/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 t="s">
        <v>332</v>
      </c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</row>
    <row r="28" spans="1:64" s="54" customFormat="1" ht="51.75" customHeight="1" x14ac:dyDescent="0.2">
      <c r="A28" s="387">
        <v>1</v>
      </c>
      <c r="B28" s="387"/>
      <c r="C28" s="389" t="s">
        <v>405</v>
      </c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7">
        <v>0</v>
      </c>
      <c r="P28" s="387"/>
      <c r="Q28" s="387"/>
      <c r="R28" s="387"/>
      <c r="S28" s="387"/>
      <c r="T28" s="387">
        <v>0</v>
      </c>
      <c r="U28" s="387"/>
      <c r="V28" s="387"/>
      <c r="W28" s="387"/>
      <c r="X28" s="387"/>
      <c r="Y28" s="387"/>
      <c r="Z28" s="387">
        <v>0</v>
      </c>
      <c r="AA28" s="387"/>
      <c r="AB28" s="387"/>
      <c r="AC28" s="387"/>
      <c r="AD28" s="387"/>
      <c r="AE28" s="270" t="s">
        <v>346</v>
      </c>
      <c r="AF28" s="270"/>
      <c r="AG28" s="270"/>
      <c r="AH28" s="270"/>
      <c r="AI28" s="270"/>
      <c r="AJ28" s="270" t="s">
        <v>346</v>
      </c>
      <c r="AK28" s="270"/>
      <c r="AL28" s="270"/>
      <c r="AM28" s="270"/>
      <c r="AN28" s="270"/>
      <c r="AO28" s="270" t="s">
        <v>345</v>
      </c>
      <c r="AP28" s="270"/>
      <c r="AQ28" s="270"/>
      <c r="AR28" s="270"/>
      <c r="AS28" s="270"/>
      <c r="AT28" s="270"/>
      <c r="AU28" s="270" t="s">
        <v>341</v>
      </c>
      <c r="AV28" s="270"/>
      <c r="AW28" s="270"/>
      <c r="AX28" s="270"/>
      <c r="AY28" s="270"/>
      <c r="AZ28" s="270"/>
      <c r="BA28" s="270" t="s">
        <v>341</v>
      </c>
      <c r="BB28" s="270"/>
      <c r="BC28" s="270"/>
      <c r="BD28" s="270"/>
      <c r="BE28" s="270"/>
      <c r="BF28" s="270"/>
      <c r="BG28" s="270" t="s">
        <v>341</v>
      </c>
      <c r="BH28" s="270"/>
      <c r="BI28" s="270"/>
      <c r="BJ28" s="270"/>
      <c r="BK28" s="270"/>
      <c r="BL28" s="270"/>
    </row>
    <row r="29" spans="1:64" s="54" customFormat="1" ht="55.5" customHeight="1" x14ac:dyDescent="0.2">
      <c r="A29" s="387">
        <v>2</v>
      </c>
      <c r="B29" s="387"/>
      <c r="C29" s="389" t="s">
        <v>406</v>
      </c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7">
        <v>0</v>
      </c>
      <c r="P29" s="387"/>
      <c r="Q29" s="387"/>
      <c r="R29" s="387"/>
      <c r="S29" s="387"/>
      <c r="T29" s="387">
        <v>0</v>
      </c>
      <c r="U29" s="387"/>
      <c r="V29" s="387"/>
      <c r="W29" s="387"/>
      <c r="X29" s="387"/>
      <c r="Y29" s="387"/>
      <c r="Z29" s="387">
        <v>0</v>
      </c>
      <c r="AA29" s="387"/>
      <c r="AB29" s="387"/>
      <c r="AC29" s="387"/>
      <c r="AD29" s="387"/>
      <c r="AE29" s="270" t="s">
        <v>346</v>
      </c>
      <c r="AF29" s="270"/>
      <c r="AG29" s="270"/>
      <c r="AH29" s="270"/>
      <c r="AI29" s="270"/>
      <c r="AJ29" s="270" t="s">
        <v>346</v>
      </c>
      <c r="AK29" s="270"/>
      <c r="AL29" s="270"/>
      <c r="AM29" s="270"/>
      <c r="AN29" s="270"/>
      <c r="AO29" s="270" t="s">
        <v>345</v>
      </c>
      <c r="AP29" s="270"/>
      <c r="AQ29" s="270"/>
      <c r="AR29" s="270"/>
      <c r="AS29" s="270"/>
      <c r="AT29" s="270"/>
      <c r="AU29" s="270" t="s">
        <v>341</v>
      </c>
      <c r="AV29" s="270"/>
      <c r="AW29" s="270"/>
      <c r="AX29" s="270"/>
      <c r="AY29" s="270"/>
      <c r="AZ29" s="270"/>
      <c r="BA29" s="270" t="s">
        <v>341</v>
      </c>
      <c r="BB29" s="270"/>
      <c r="BC29" s="270"/>
      <c r="BD29" s="270"/>
      <c r="BE29" s="270"/>
      <c r="BF29" s="270"/>
      <c r="BG29" s="270" t="s">
        <v>341</v>
      </c>
      <c r="BH29" s="270"/>
      <c r="BI29" s="270"/>
      <c r="BJ29" s="270"/>
      <c r="BK29" s="270"/>
      <c r="BL29" s="270"/>
    </row>
    <row r="30" spans="1:64" s="54" customFormat="1" ht="107.25" customHeight="1" x14ac:dyDescent="0.2">
      <c r="A30" s="387">
        <v>3</v>
      </c>
      <c r="B30" s="387"/>
      <c r="C30" s="389" t="s">
        <v>407</v>
      </c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7">
        <v>0</v>
      </c>
      <c r="P30" s="387"/>
      <c r="Q30" s="387"/>
      <c r="R30" s="387"/>
      <c r="S30" s="387"/>
      <c r="T30" s="387">
        <v>0</v>
      </c>
      <c r="U30" s="387"/>
      <c r="V30" s="387"/>
      <c r="W30" s="387"/>
      <c r="X30" s="387"/>
      <c r="Y30" s="387"/>
      <c r="Z30" s="387">
        <v>0</v>
      </c>
      <c r="AA30" s="387"/>
      <c r="AB30" s="387"/>
      <c r="AC30" s="387"/>
      <c r="AD30" s="387"/>
      <c r="AE30" s="270" t="s">
        <v>346</v>
      </c>
      <c r="AF30" s="270"/>
      <c r="AG30" s="270"/>
      <c r="AH30" s="270"/>
      <c r="AI30" s="270"/>
      <c r="AJ30" s="270" t="s">
        <v>416</v>
      </c>
      <c r="AK30" s="270"/>
      <c r="AL30" s="270"/>
      <c r="AM30" s="270"/>
      <c r="AN30" s="270"/>
      <c r="AO30" s="270" t="s">
        <v>345</v>
      </c>
      <c r="AP30" s="270"/>
      <c r="AQ30" s="270"/>
      <c r="AR30" s="270"/>
      <c r="AS30" s="270"/>
      <c r="AT30" s="270"/>
      <c r="AU30" s="270" t="s">
        <v>341</v>
      </c>
      <c r="AV30" s="270"/>
      <c r="AW30" s="270"/>
      <c r="AX30" s="270"/>
      <c r="AY30" s="270"/>
      <c r="AZ30" s="270"/>
      <c r="BA30" s="270" t="s">
        <v>341</v>
      </c>
      <c r="BB30" s="270"/>
      <c r="BC30" s="270"/>
      <c r="BD30" s="270"/>
      <c r="BE30" s="270"/>
      <c r="BF30" s="270"/>
      <c r="BG30" s="270" t="s">
        <v>341</v>
      </c>
      <c r="BH30" s="270"/>
      <c r="BI30" s="270"/>
      <c r="BJ30" s="270"/>
      <c r="BK30" s="270"/>
      <c r="BL30" s="270"/>
    </row>
    <row r="31" spans="1:64" ht="51" customHeight="1" x14ac:dyDescent="0.2">
      <c r="A31" s="385">
        <v>4</v>
      </c>
      <c r="B31" s="385"/>
      <c r="C31" s="386" t="s">
        <v>408</v>
      </c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7">
        <v>0</v>
      </c>
      <c r="P31" s="387"/>
      <c r="Q31" s="387"/>
      <c r="R31" s="387"/>
      <c r="S31" s="387"/>
      <c r="T31" s="387">
        <v>0</v>
      </c>
      <c r="U31" s="387"/>
      <c r="V31" s="387"/>
      <c r="W31" s="387"/>
      <c r="X31" s="387"/>
      <c r="Y31" s="387"/>
      <c r="Z31" s="387">
        <v>0</v>
      </c>
      <c r="AA31" s="387"/>
      <c r="AB31" s="387"/>
      <c r="AC31" s="387"/>
      <c r="AD31" s="387"/>
      <c r="AE31" s="270" t="s">
        <v>344</v>
      </c>
      <c r="AF31" s="270"/>
      <c r="AG31" s="270"/>
      <c r="AH31" s="270"/>
      <c r="AI31" s="270"/>
      <c r="AJ31" s="270" t="s">
        <v>346</v>
      </c>
      <c r="AK31" s="270"/>
      <c r="AL31" s="270"/>
      <c r="AM31" s="270"/>
      <c r="AN31" s="270"/>
      <c r="AO31" s="270" t="s">
        <v>345</v>
      </c>
      <c r="AP31" s="270"/>
      <c r="AQ31" s="270"/>
      <c r="AR31" s="270"/>
      <c r="AS31" s="270"/>
      <c r="AT31" s="270"/>
      <c r="AU31" s="270" t="s">
        <v>341</v>
      </c>
      <c r="AV31" s="270"/>
      <c r="AW31" s="270"/>
      <c r="AX31" s="270"/>
      <c r="AY31" s="270"/>
      <c r="AZ31" s="270"/>
      <c r="BA31" s="270" t="s">
        <v>341</v>
      </c>
      <c r="BB31" s="270"/>
      <c r="BC31" s="270"/>
      <c r="BD31" s="270"/>
      <c r="BE31" s="270"/>
      <c r="BF31" s="270"/>
      <c r="BG31" s="270" t="s">
        <v>341</v>
      </c>
      <c r="BH31" s="270"/>
      <c r="BI31" s="270"/>
      <c r="BJ31" s="270"/>
      <c r="BK31" s="270"/>
      <c r="BL31" s="270"/>
    </row>
    <row r="32" spans="1:64" ht="25.5" customHeight="1" x14ac:dyDescent="0.2">
      <c r="A32" s="385">
        <v>5</v>
      </c>
      <c r="B32" s="385"/>
      <c r="C32" s="386" t="s">
        <v>337</v>
      </c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7">
        <v>0</v>
      </c>
      <c r="P32" s="387"/>
      <c r="Q32" s="387"/>
      <c r="R32" s="387"/>
      <c r="S32" s="387"/>
      <c r="T32" s="387">
        <v>0</v>
      </c>
      <c r="U32" s="387"/>
      <c r="V32" s="387"/>
      <c r="W32" s="387"/>
      <c r="X32" s="387"/>
      <c r="Y32" s="387"/>
      <c r="Z32" s="387">
        <v>0</v>
      </c>
      <c r="AA32" s="387"/>
      <c r="AB32" s="387"/>
      <c r="AC32" s="387"/>
      <c r="AD32" s="387"/>
      <c r="AE32" s="270" t="s">
        <v>390</v>
      </c>
      <c r="AF32" s="270"/>
      <c r="AG32" s="270"/>
      <c r="AH32" s="270"/>
      <c r="AI32" s="270"/>
      <c r="AJ32" s="270" t="s">
        <v>391</v>
      </c>
      <c r="AK32" s="270"/>
      <c r="AL32" s="270"/>
      <c r="AM32" s="270"/>
      <c r="AN32" s="270"/>
      <c r="AO32" s="270" t="s">
        <v>341</v>
      </c>
      <c r="AP32" s="270"/>
      <c r="AQ32" s="270"/>
      <c r="AR32" s="270"/>
      <c r="AS32" s="270"/>
      <c r="AT32" s="270"/>
      <c r="AU32" s="270" t="s">
        <v>341</v>
      </c>
      <c r="AV32" s="270"/>
      <c r="AW32" s="270"/>
      <c r="AX32" s="270"/>
      <c r="AY32" s="270"/>
      <c r="AZ32" s="270"/>
      <c r="BA32" s="270" t="s">
        <v>341</v>
      </c>
      <c r="BB32" s="270"/>
      <c r="BC32" s="270"/>
      <c r="BD32" s="270"/>
      <c r="BE32" s="270"/>
      <c r="BF32" s="270"/>
      <c r="BG32" s="270" t="s">
        <v>341</v>
      </c>
      <c r="BH32" s="270"/>
      <c r="BI32" s="270"/>
      <c r="BJ32" s="270"/>
      <c r="BK32" s="270"/>
      <c r="BL32" s="270"/>
    </row>
    <row r="33" spans="1:64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</row>
    <row r="35" spans="1:64" hidden="1" x14ac:dyDescent="0.2">
      <c r="M35" t="s">
        <v>342</v>
      </c>
      <c r="AI35" s="49"/>
      <c r="AJ35" s="49"/>
      <c r="AK35" s="49"/>
      <c r="AL35" s="49"/>
      <c r="AM35" s="49"/>
      <c r="AN35" s="49"/>
      <c r="AO35" s="49"/>
      <c r="AP35" s="49"/>
      <c r="AQ35" s="49"/>
      <c r="AR35" t="s">
        <v>343</v>
      </c>
    </row>
  </sheetData>
  <mergeCells count="171">
    <mergeCell ref="BA29:BF29"/>
    <mergeCell ref="BG29:BL29"/>
    <mergeCell ref="A30:B30"/>
    <mergeCell ref="C30:N30"/>
    <mergeCell ref="O30:S30"/>
    <mergeCell ref="T30:Y30"/>
    <mergeCell ref="Z30:AD30"/>
    <mergeCell ref="AE30:AI30"/>
    <mergeCell ref="AJ30:AN30"/>
    <mergeCell ref="AO30:AT30"/>
    <mergeCell ref="AU30:AZ30"/>
    <mergeCell ref="BA30:BF30"/>
    <mergeCell ref="BG30:BL30"/>
    <mergeCell ref="A29:B29"/>
    <mergeCell ref="C29:N29"/>
    <mergeCell ref="O29:S29"/>
    <mergeCell ref="T29:Y29"/>
    <mergeCell ref="Z29:AD29"/>
    <mergeCell ref="AE29:AI29"/>
    <mergeCell ref="AJ29:AN29"/>
    <mergeCell ref="AO29:AT29"/>
    <mergeCell ref="AU29:AZ29"/>
    <mergeCell ref="A6:BL6"/>
    <mergeCell ref="A7:BL7"/>
    <mergeCell ref="AX12:BL12"/>
    <mergeCell ref="AX13:BL13"/>
    <mergeCell ref="AS14:AU14"/>
    <mergeCell ref="AW14:BE14"/>
    <mergeCell ref="BH14:BI14"/>
    <mergeCell ref="A17:B17"/>
    <mergeCell ref="C17:N17"/>
    <mergeCell ref="O17:AD17"/>
    <mergeCell ref="AE17:AN17"/>
    <mergeCell ref="AO17:BL17"/>
    <mergeCell ref="A18:B18"/>
    <mergeCell ref="C18:N18"/>
    <mergeCell ref="O18:AD18"/>
    <mergeCell ref="AE18:AN18"/>
    <mergeCell ref="AO18:BL18"/>
    <mergeCell ref="A20:B20"/>
    <mergeCell ref="C20:N20"/>
    <mergeCell ref="O20:S20"/>
    <mergeCell ref="T20:Y20"/>
    <mergeCell ref="Z20:AD20"/>
    <mergeCell ref="A19:B19"/>
    <mergeCell ref="C19:N19"/>
    <mergeCell ref="O19:S19"/>
    <mergeCell ref="T19:Y19"/>
    <mergeCell ref="Z19:AD19"/>
    <mergeCell ref="AE20:AI20"/>
    <mergeCell ref="AJ20:AN20"/>
    <mergeCell ref="AO20:AT20"/>
    <mergeCell ref="AU20:AZ20"/>
    <mergeCell ref="BA20:BF20"/>
    <mergeCell ref="BG20:BL20"/>
    <mergeCell ref="AJ19:AN19"/>
    <mergeCell ref="AO19:AT19"/>
    <mergeCell ref="AU19:AZ19"/>
    <mergeCell ref="BA19:BF19"/>
    <mergeCell ref="BG19:BL19"/>
    <mergeCell ref="AE19:AI19"/>
    <mergeCell ref="A22:B22"/>
    <mergeCell ref="C22:N22"/>
    <mergeCell ref="O22:S22"/>
    <mergeCell ref="T22:Y22"/>
    <mergeCell ref="Z22:AD22"/>
    <mergeCell ref="A21:B21"/>
    <mergeCell ref="C21:N21"/>
    <mergeCell ref="O21:S21"/>
    <mergeCell ref="T21:Y21"/>
    <mergeCell ref="Z21:AD21"/>
    <mergeCell ref="AE22:AI22"/>
    <mergeCell ref="AJ22:AN22"/>
    <mergeCell ref="AO22:AT22"/>
    <mergeCell ref="AU22:AZ22"/>
    <mergeCell ref="BA22:BF22"/>
    <mergeCell ref="BG22:BL22"/>
    <mergeCell ref="AJ21:AN21"/>
    <mergeCell ref="AO21:AT21"/>
    <mergeCell ref="AU21:AZ21"/>
    <mergeCell ref="BA21:BF21"/>
    <mergeCell ref="BG21:BL21"/>
    <mergeCell ref="AE21:AI21"/>
    <mergeCell ref="A24:B24"/>
    <mergeCell ref="C24:N24"/>
    <mergeCell ref="O24:S24"/>
    <mergeCell ref="T24:Y24"/>
    <mergeCell ref="Z24:AD24"/>
    <mergeCell ref="A23:B23"/>
    <mergeCell ref="C23:N23"/>
    <mergeCell ref="O23:S23"/>
    <mergeCell ref="T23:Y23"/>
    <mergeCell ref="Z23:AD23"/>
    <mergeCell ref="AE24:AI24"/>
    <mergeCell ref="AE23:AI23"/>
    <mergeCell ref="AJ24:AN24"/>
    <mergeCell ref="AO24:AT24"/>
    <mergeCell ref="AU24:AZ24"/>
    <mergeCell ref="BA24:BF24"/>
    <mergeCell ref="BG24:BL24"/>
    <mergeCell ref="AJ23:AN23"/>
    <mergeCell ref="AO23:AT23"/>
    <mergeCell ref="AU23:AZ23"/>
    <mergeCell ref="BA23:BF23"/>
    <mergeCell ref="BG23:BL23"/>
    <mergeCell ref="A26:B26"/>
    <mergeCell ref="C26:N26"/>
    <mergeCell ref="O26:S26"/>
    <mergeCell ref="T26:Y26"/>
    <mergeCell ref="Z26:AD26"/>
    <mergeCell ref="A25:B25"/>
    <mergeCell ref="C25:N25"/>
    <mergeCell ref="O25:S25"/>
    <mergeCell ref="T25:Y25"/>
    <mergeCell ref="Z25:AD25"/>
    <mergeCell ref="AE26:AI26"/>
    <mergeCell ref="AJ26:AN26"/>
    <mergeCell ref="AO26:AT26"/>
    <mergeCell ref="AU26:AZ26"/>
    <mergeCell ref="BA26:BF26"/>
    <mergeCell ref="BG26:BL26"/>
    <mergeCell ref="AJ25:AN25"/>
    <mergeCell ref="AO25:AT25"/>
    <mergeCell ref="AU25:AZ25"/>
    <mergeCell ref="BA25:BF25"/>
    <mergeCell ref="BG25:BL25"/>
    <mergeCell ref="AE25:AI25"/>
    <mergeCell ref="A28:B28"/>
    <mergeCell ref="C28:N28"/>
    <mergeCell ref="O28:S28"/>
    <mergeCell ref="T28:Y28"/>
    <mergeCell ref="Z28:AD28"/>
    <mergeCell ref="A27:B27"/>
    <mergeCell ref="C27:N27"/>
    <mergeCell ref="O27:S27"/>
    <mergeCell ref="T27:Y27"/>
    <mergeCell ref="Z27:AD27"/>
    <mergeCell ref="AE28:AI28"/>
    <mergeCell ref="AJ28:AN28"/>
    <mergeCell ref="AO28:AT28"/>
    <mergeCell ref="AU28:AZ28"/>
    <mergeCell ref="BA28:BF28"/>
    <mergeCell ref="BG28:BL28"/>
    <mergeCell ref="AJ27:AN27"/>
    <mergeCell ref="AO27:AT27"/>
    <mergeCell ref="AU27:AZ27"/>
    <mergeCell ref="BA27:BF27"/>
    <mergeCell ref="BG27:BL27"/>
    <mergeCell ref="AE27:AI27"/>
    <mergeCell ref="AJ31:AN31"/>
    <mergeCell ref="AO31:AT31"/>
    <mergeCell ref="AU31:AZ31"/>
    <mergeCell ref="BA31:BF31"/>
    <mergeCell ref="BG31:BL31"/>
    <mergeCell ref="AE31:AI31"/>
    <mergeCell ref="A31:B31"/>
    <mergeCell ref="C31:N31"/>
    <mergeCell ref="O31:S31"/>
    <mergeCell ref="T31:Y31"/>
    <mergeCell ref="Z31:AD31"/>
    <mergeCell ref="AJ32:AN32"/>
    <mergeCell ref="AO32:AT32"/>
    <mergeCell ref="AU32:AZ32"/>
    <mergeCell ref="BA32:BF32"/>
    <mergeCell ref="BG32:BL32"/>
    <mergeCell ref="AE32:AI32"/>
    <mergeCell ref="A32:B32"/>
    <mergeCell ref="C32:N32"/>
    <mergeCell ref="O32:S32"/>
    <mergeCell ref="T32:Y32"/>
    <mergeCell ref="Z32:AD3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7.1</vt:lpstr>
      <vt:lpstr>7.2</vt:lpstr>
      <vt:lpstr>8</vt:lpstr>
      <vt:lpstr>9</vt:lpstr>
      <vt:lpstr>12.1</vt:lpstr>
      <vt:lpstr>12.2</vt:lpstr>
      <vt:lpstr>12.3</vt:lpstr>
      <vt:lpstr>12.4</vt:lpstr>
      <vt:lpstr>13</vt:lpstr>
      <vt:lpstr>6.1 год</vt:lpstr>
      <vt:lpstr>6.2 год</vt:lpstr>
      <vt:lpstr>6.3 год</vt:lpstr>
      <vt:lpstr>'6.1 год'!Заголовки_для_печати</vt:lpstr>
      <vt:lpstr>'6.1 год'!Область_печати</vt:lpstr>
      <vt:lpstr>'6.2 год'!Область_печати</vt:lpstr>
      <vt:lpstr>'6.3 год'!Область_печати</vt:lpstr>
      <vt:lpstr>'8'!Область_печати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Сухоруков </cp:lastModifiedBy>
  <cp:lastPrinted>2018-03-19T12:18:13Z</cp:lastPrinted>
  <dcterms:created xsi:type="dcterms:W3CDTF">2004-06-16T07:44:42Z</dcterms:created>
  <dcterms:modified xsi:type="dcterms:W3CDTF">2018-05-17T12:22:31Z</dcterms:modified>
</cp:coreProperties>
</file>